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90" tabRatio="829"/>
  </bookViews>
  <sheets>
    <sheet name="３（１）～（３）" sheetId="4" r:id="rId1"/>
    <sheet name="３（４）" sheetId="2" r:id="rId2"/>
  </sheets>
  <definedNames>
    <definedName name="_xlnm.Print_Area" localSheetId="0">'３（１）～（３）'!$A$1:$M$108</definedName>
    <definedName name="_xlnm.Print_Area" localSheetId="1">'３（４）'!$A$1:$M$23</definedName>
    <definedName name="_xlnm.Print_Titles" localSheetId="0">'３（１）～（３）'!$3:$4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4" i="4" l="1"/>
  <c r="K103" i="4"/>
  <c r="F105" i="4" l="1"/>
  <c r="E105" i="4"/>
  <c r="F98" i="4"/>
  <c r="E98" i="4"/>
  <c r="K96" i="4"/>
  <c r="K95" i="4"/>
  <c r="K94" i="4"/>
  <c r="K93" i="4"/>
  <c r="K92" i="4"/>
  <c r="K91" i="4"/>
  <c r="K90" i="4"/>
  <c r="K88" i="4"/>
  <c r="K87" i="4"/>
  <c r="K86" i="4"/>
  <c r="F81" i="4"/>
  <c r="E81" i="4"/>
  <c r="F107" i="4" l="1"/>
  <c r="E107" i="4"/>
</calcChain>
</file>

<file path=xl/sharedStrings.xml><?xml version="1.0" encoding="utf-8"?>
<sst xmlns="http://schemas.openxmlformats.org/spreadsheetml/2006/main" count="403" uniqueCount="134">
  <si>
    <t>【市町村アカデミー】</t>
    <rPh sb="1" eb="4">
      <t>シチョウソン</t>
    </rPh>
    <phoneticPr fontId="4"/>
  </si>
  <si>
    <t>（１）専門実務課程　　　（対象者：中堅職員以上）　</t>
    <rPh sb="3" eb="5">
      <t>センモン</t>
    </rPh>
    <rPh sb="5" eb="7">
      <t>ジツム</t>
    </rPh>
    <rPh sb="7" eb="9">
      <t>カテイ</t>
    </rPh>
    <rPh sb="13" eb="16">
      <t>タイショウシャ</t>
    </rPh>
    <rPh sb="17" eb="19">
      <t>チュウケン</t>
    </rPh>
    <rPh sb="19" eb="21">
      <t>ショクイン</t>
    </rPh>
    <rPh sb="21" eb="23">
      <t>イジョウ</t>
    </rPh>
    <phoneticPr fontId="4"/>
  </si>
  <si>
    <t>研修科目</t>
    <rPh sb="0" eb="2">
      <t>ケンシュウ</t>
    </rPh>
    <rPh sb="2" eb="4">
      <t>カモク</t>
    </rPh>
    <phoneticPr fontId="4"/>
  </si>
  <si>
    <t>回数</t>
    <rPh sb="0" eb="1">
      <t>カイ</t>
    </rPh>
    <rPh sb="1" eb="2">
      <t>スウ</t>
    </rPh>
    <phoneticPr fontId="4"/>
  </si>
  <si>
    <r>
      <rPr>
        <sz val="14"/>
        <rFont val="HG丸ｺﾞｼｯｸM-PRO"/>
        <family val="3"/>
        <charset val="128"/>
      </rPr>
      <t>定員</t>
    </r>
    <r>
      <rPr>
        <sz val="16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>（人）</t>
    </r>
    <rPh sb="0" eb="2">
      <t>テイイン</t>
    </rPh>
    <rPh sb="4" eb="5">
      <t>ニン</t>
    </rPh>
    <phoneticPr fontId="4"/>
  </si>
  <si>
    <t>日数</t>
    <rPh sb="0" eb="2">
      <t>ニッスウ</t>
    </rPh>
    <phoneticPr fontId="4"/>
  </si>
  <si>
    <t>管理職</t>
    <rPh sb="0" eb="2">
      <t>カンリ</t>
    </rPh>
    <rPh sb="2" eb="3">
      <t>ショク</t>
    </rPh>
    <phoneticPr fontId="4"/>
  </si>
  <si>
    <t>①</t>
    <phoneticPr fontId="4"/>
  </si>
  <si>
    <t>～</t>
    <phoneticPr fontId="4"/>
  </si>
  <si>
    <t>②</t>
    <phoneticPr fontId="4"/>
  </si>
  <si>
    <t>総務</t>
    <rPh sb="0" eb="2">
      <t>ソウム</t>
    </rPh>
    <phoneticPr fontId="4"/>
  </si>
  <si>
    <t>住民行政事務能力の向上</t>
    <rPh sb="0" eb="2">
      <t>ジュウミン</t>
    </rPh>
    <rPh sb="2" eb="4">
      <t>ギョウセイ</t>
    </rPh>
    <rPh sb="4" eb="6">
      <t>ジム</t>
    </rPh>
    <rPh sb="6" eb="8">
      <t>ノウリョク</t>
    </rPh>
    <rPh sb="9" eb="11">
      <t>コウジョウ</t>
    </rPh>
    <phoneticPr fontId="4"/>
  </si>
  <si>
    <t>法務</t>
    <rPh sb="0" eb="2">
      <t>ホウム</t>
    </rPh>
    <phoneticPr fontId="4"/>
  </si>
  <si>
    <t>③</t>
    <phoneticPr fontId="4"/>
  </si>
  <si>
    <t>人事・人材育成</t>
    <phoneticPr fontId="4"/>
  </si>
  <si>
    <t>組織のリスクマネジメント</t>
    <rPh sb="0" eb="2">
      <t>ソシキ</t>
    </rPh>
    <phoneticPr fontId="4"/>
  </si>
  <si>
    <t>管理職を目指すステップアップ講座</t>
    <rPh sb="4" eb="6">
      <t>メザ</t>
    </rPh>
    <phoneticPr fontId="4"/>
  </si>
  <si>
    <t>職場のリーダー養成講座</t>
    <rPh sb="0" eb="2">
      <t>ショクバ</t>
    </rPh>
    <rPh sb="7" eb="9">
      <t>ヨウセイ</t>
    </rPh>
    <rPh sb="9" eb="11">
      <t>コウザ</t>
    </rPh>
    <phoneticPr fontId="4"/>
  </si>
  <si>
    <t>職員研修の企画と実践</t>
    <phoneticPr fontId="4"/>
  </si>
  <si>
    <t>政策企画</t>
    <rPh sb="0" eb="2">
      <t>セイサク</t>
    </rPh>
    <rPh sb="2" eb="4">
      <t>キカク</t>
    </rPh>
    <phoneticPr fontId="4"/>
  </si>
  <si>
    <t>財務・税務</t>
    <rPh sb="0" eb="2">
      <t>ザイム</t>
    </rPh>
    <rPh sb="3" eb="5">
      <t>ゼイム</t>
    </rPh>
    <phoneticPr fontId="4"/>
  </si>
  <si>
    <t>自治体財政運営講座</t>
    <rPh sb="0" eb="3">
      <t>ジチタイ</t>
    </rPh>
    <rPh sb="7" eb="9">
      <t>コウザ</t>
    </rPh>
    <phoneticPr fontId="4"/>
  </si>
  <si>
    <t>契約実務</t>
    <rPh sb="0" eb="2">
      <t>ケイヤク</t>
    </rPh>
    <rPh sb="2" eb="4">
      <t>ジツム</t>
    </rPh>
    <phoneticPr fontId="4"/>
  </si>
  <si>
    <t>上下水道事業の経営管理</t>
    <rPh sb="0" eb="2">
      <t>ジョウゲ</t>
    </rPh>
    <rPh sb="9" eb="11">
      <t>カンリ</t>
    </rPh>
    <phoneticPr fontId="4"/>
  </si>
  <si>
    <t>公共施設の総合管理</t>
    <rPh sb="0" eb="2">
      <t>コウキョウ</t>
    </rPh>
    <rPh sb="2" eb="4">
      <t>シセツ</t>
    </rPh>
    <rPh sb="5" eb="7">
      <t>ソウゴウ</t>
    </rPh>
    <rPh sb="7" eb="9">
      <t>カンリ</t>
    </rPh>
    <phoneticPr fontId="4"/>
  </si>
  <si>
    <t>福祉</t>
    <rPh sb="0" eb="2">
      <t>フクシ</t>
    </rPh>
    <phoneticPr fontId="4"/>
  </si>
  <si>
    <t>高齢者福祉の推進</t>
    <rPh sb="0" eb="3">
      <t>コウレイシャ</t>
    </rPh>
    <rPh sb="3" eb="5">
      <t>フクシ</t>
    </rPh>
    <rPh sb="6" eb="8">
      <t>スイシン</t>
    </rPh>
    <phoneticPr fontId="4"/>
  </si>
  <si>
    <t>地域保健と住民の健康増進</t>
    <rPh sb="0" eb="2">
      <t>チイキ</t>
    </rPh>
    <rPh sb="2" eb="4">
      <t>ホケン</t>
    </rPh>
    <rPh sb="5" eb="7">
      <t>ジュウミン</t>
    </rPh>
    <rPh sb="8" eb="10">
      <t>ケンコウ</t>
    </rPh>
    <rPh sb="10" eb="12">
      <t>ゾウシン</t>
    </rPh>
    <phoneticPr fontId="4"/>
  </si>
  <si>
    <t>障がい者福祉の推進</t>
    <rPh sb="0" eb="1">
      <t>ショウ</t>
    </rPh>
    <rPh sb="3" eb="4">
      <t>シャ</t>
    </rPh>
    <rPh sb="4" eb="6">
      <t>フクシ</t>
    </rPh>
    <rPh sb="7" eb="9">
      <t>スイシン</t>
    </rPh>
    <phoneticPr fontId="4"/>
  </si>
  <si>
    <t>生活保護と自立支援対策</t>
  </si>
  <si>
    <t>子育て支援の推進</t>
    <rPh sb="6" eb="8">
      <t>スイシン</t>
    </rPh>
    <phoneticPr fontId="4"/>
  </si>
  <si>
    <t>児童虐待防止対策</t>
    <rPh sb="6" eb="8">
      <t>タイサク</t>
    </rPh>
    <phoneticPr fontId="4"/>
  </si>
  <si>
    <t>住民協働による地域づくり</t>
    <rPh sb="0" eb="2">
      <t>ジュウミン</t>
    </rPh>
    <phoneticPr fontId="4"/>
  </si>
  <si>
    <t>観光戦略の実践</t>
    <phoneticPr fontId="4"/>
  </si>
  <si>
    <t>公共交通とまちづくり</t>
    <phoneticPr fontId="4"/>
  </si>
  <si>
    <t>環境</t>
    <rPh sb="0" eb="2">
      <t>カンキョウ</t>
    </rPh>
    <phoneticPr fontId="4"/>
  </si>
  <si>
    <t>廃棄物の処理とリサイクルの推進</t>
    <phoneticPr fontId="4"/>
  </si>
  <si>
    <t>スポーツ行政の推進</t>
    <rPh sb="4" eb="6">
      <t>ギョウセイ</t>
    </rPh>
    <rPh sb="7" eb="9">
      <t>スイシン</t>
    </rPh>
    <phoneticPr fontId="4"/>
  </si>
  <si>
    <t>文化芸術の活用による地域社会の活力の創造</t>
    <rPh sb="0" eb="2">
      <t>ブンカ</t>
    </rPh>
    <rPh sb="2" eb="4">
      <t>ゲイジュツ</t>
    </rPh>
    <rPh sb="5" eb="7">
      <t>カツヨウ</t>
    </rPh>
    <rPh sb="10" eb="12">
      <t>チイキ</t>
    </rPh>
    <rPh sb="12" eb="14">
      <t>シャカイ</t>
    </rPh>
    <rPh sb="15" eb="17">
      <t>カツリョク</t>
    </rPh>
    <rPh sb="18" eb="20">
      <t>ソウゾウ</t>
    </rPh>
    <phoneticPr fontId="4"/>
  </si>
  <si>
    <t>防災・　
危機管理</t>
    <rPh sb="0" eb="2">
      <t>ボウサイ</t>
    </rPh>
    <rPh sb="5" eb="7">
      <t>キキ</t>
    </rPh>
    <rPh sb="7" eb="9">
      <t>カンリ</t>
    </rPh>
    <phoneticPr fontId="4"/>
  </si>
  <si>
    <t>災害に強い地域づくりと危機管理</t>
    <rPh sb="0" eb="2">
      <t>サイガイ</t>
    </rPh>
    <rPh sb="3" eb="4">
      <t>ツヨ</t>
    </rPh>
    <rPh sb="5" eb="7">
      <t>チイキ</t>
    </rPh>
    <rPh sb="11" eb="13">
      <t>キキ</t>
    </rPh>
    <rPh sb="13" eb="15">
      <t>カンリ</t>
    </rPh>
    <phoneticPr fontId="4"/>
  </si>
  <si>
    <t>行政委員会等</t>
    <rPh sb="0" eb="2">
      <t>ギョウセイ</t>
    </rPh>
    <rPh sb="2" eb="4">
      <t>イイン</t>
    </rPh>
    <rPh sb="4" eb="5">
      <t>カイ</t>
    </rPh>
    <rPh sb="5" eb="6">
      <t>トウ</t>
    </rPh>
    <phoneticPr fontId="4"/>
  </si>
  <si>
    <t>監査事務</t>
    <rPh sb="0" eb="2">
      <t>カンサ</t>
    </rPh>
    <rPh sb="2" eb="4">
      <t>ジム</t>
    </rPh>
    <phoneticPr fontId="4"/>
  </si>
  <si>
    <t>議会事務</t>
    <rPh sb="0" eb="2">
      <t>ギカイ</t>
    </rPh>
    <rPh sb="2" eb="4">
      <t>ジム</t>
    </rPh>
    <phoneticPr fontId="4"/>
  </si>
  <si>
    <t>小　　　計</t>
    <rPh sb="0" eb="1">
      <t>ショウ</t>
    </rPh>
    <rPh sb="4" eb="5">
      <t>ケイ</t>
    </rPh>
    <phoneticPr fontId="4"/>
  </si>
  <si>
    <t>（２）特別課程　　　（対象者：市町村長、副市町村長、市町村議会議員、監査委員等）</t>
    <rPh sb="3" eb="5">
      <t>トクベツ</t>
    </rPh>
    <rPh sb="5" eb="7">
      <t>カテイ</t>
    </rPh>
    <rPh sb="11" eb="14">
      <t>タイショウシャ</t>
    </rPh>
    <rPh sb="15" eb="18">
      <t>シチョウソン</t>
    </rPh>
    <rPh sb="18" eb="19">
      <t>チョウ</t>
    </rPh>
    <rPh sb="20" eb="21">
      <t>フク</t>
    </rPh>
    <rPh sb="21" eb="23">
      <t>シチョウ</t>
    </rPh>
    <rPh sb="23" eb="25">
      <t>ソンチョウ</t>
    </rPh>
    <rPh sb="26" eb="29">
      <t>シチョウソン</t>
    </rPh>
    <rPh sb="29" eb="31">
      <t>ギカイ</t>
    </rPh>
    <rPh sb="31" eb="33">
      <t>ギイン</t>
    </rPh>
    <rPh sb="34" eb="36">
      <t>カンサ</t>
    </rPh>
    <rPh sb="36" eb="38">
      <t>イイン</t>
    </rPh>
    <rPh sb="38" eb="39">
      <t>トウ</t>
    </rPh>
    <phoneticPr fontId="4"/>
  </si>
  <si>
    <t>市町村長</t>
    <rPh sb="0" eb="3">
      <t>シチョウソン</t>
    </rPh>
    <rPh sb="3" eb="4">
      <t>チョウ</t>
    </rPh>
    <phoneticPr fontId="4"/>
  </si>
  <si>
    <t>市町村議会議員特別セミナー</t>
    <rPh sb="0" eb="1">
      <t>シ</t>
    </rPh>
    <rPh sb="1" eb="3">
      <t>チョウソン</t>
    </rPh>
    <rPh sb="3" eb="5">
      <t>ギカイ</t>
    </rPh>
    <rPh sb="5" eb="7">
      <t>ギイン</t>
    </rPh>
    <rPh sb="7" eb="9">
      <t>トクベツ</t>
    </rPh>
    <phoneticPr fontId="4"/>
  </si>
  <si>
    <t>監査委員特別セミナー</t>
  </si>
  <si>
    <t>（3）巡回アカデミー</t>
    <rPh sb="3" eb="5">
      <t>ジュンカイ</t>
    </rPh>
    <phoneticPr fontId="4"/>
  </si>
  <si>
    <t>巡回アカデミー</t>
    <rPh sb="0" eb="2">
      <t>ジュンカイ</t>
    </rPh>
    <phoneticPr fontId="4"/>
  </si>
  <si>
    <t>３体系合計</t>
    <rPh sb="1" eb="3">
      <t>タイケイ</t>
    </rPh>
    <rPh sb="3" eb="5">
      <t>ゴウケイ</t>
    </rPh>
    <phoneticPr fontId="4"/>
  </si>
  <si>
    <t>　</t>
    <phoneticPr fontId="4"/>
  </si>
  <si>
    <t>申込期限
区分</t>
    <rPh sb="0" eb="4">
      <t>モウシコミキゲン</t>
    </rPh>
    <rPh sb="5" eb="7">
      <t>クブン</t>
    </rPh>
    <phoneticPr fontId="3"/>
  </si>
  <si>
    <t>概要
ページ</t>
    <rPh sb="0" eb="2">
      <t>ガイヨウ</t>
    </rPh>
    <phoneticPr fontId="3"/>
  </si>
  <si>
    <t>広報の効果的実践</t>
    <rPh sb="0" eb="2">
      <t>コウホウ</t>
    </rPh>
    <rPh sb="3" eb="6">
      <t>コウカテキ</t>
    </rPh>
    <rPh sb="6" eb="8">
      <t>ジッセン</t>
    </rPh>
    <phoneticPr fontId="4"/>
  </si>
  <si>
    <t>（４）共通実施科目（再掲）</t>
    <rPh sb="3" eb="5">
      <t>キョウツウ</t>
    </rPh>
    <rPh sb="5" eb="7">
      <t>ジッシ</t>
    </rPh>
    <rPh sb="7" eb="9">
      <t>カモク</t>
    </rPh>
    <rPh sb="10" eb="12">
      <t>サイケイ</t>
    </rPh>
    <phoneticPr fontId="4"/>
  </si>
  <si>
    <t>市町村アカデミー（ＪＡＭＰ）</t>
    <phoneticPr fontId="4"/>
  </si>
  <si>
    <t>国際文化アカデミー（ＪＩＡＭ）</t>
    <rPh sb="0" eb="2">
      <t>コクサイ</t>
    </rPh>
    <rPh sb="2" eb="4">
      <t>ブンカ</t>
    </rPh>
    <phoneticPr fontId="4"/>
  </si>
  <si>
    <t>法令実務Ａ（基礎）</t>
    <rPh sb="0" eb="2">
      <t>ホウレイ</t>
    </rPh>
    <rPh sb="2" eb="4">
      <t>ジツム</t>
    </rPh>
    <rPh sb="6" eb="8">
      <t>キソ</t>
    </rPh>
    <phoneticPr fontId="4"/>
  </si>
  <si>
    <r>
      <rPr>
        <sz val="12"/>
        <rFont val="HG丸ｺﾞｼｯｸM-PRO"/>
        <family val="3"/>
        <charset val="128"/>
      </rPr>
      <t>定員</t>
    </r>
    <r>
      <rPr>
        <sz val="11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>（人）</t>
    </r>
    <rPh sb="0" eb="2">
      <t>テイイン</t>
    </rPh>
    <phoneticPr fontId="4"/>
  </si>
  <si>
    <t>住民税課税事務　           　　　</t>
    <phoneticPr fontId="4"/>
  </si>
  <si>
    <t>法令実務Ｂ（応用）</t>
    <rPh sb="0" eb="2">
      <t>ホウレイ</t>
    </rPh>
    <rPh sb="2" eb="4">
      <t>ジツム</t>
    </rPh>
    <rPh sb="6" eb="8">
      <t>オウヨウ</t>
    </rPh>
    <phoneticPr fontId="4"/>
  </si>
  <si>
    <t>固定資産税課税事務（土地）</t>
    <rPh sb="0" eb="2">
      <t>コテイ</t>
    </rPh>
    <rPh sb="2" eb="5">
      <t>シサンゼイ</t>
    </rPh>
    <rPh sb="5" eb="7">
      <t>カゼイ</t>
    </rPh>
    <rPh sb="7" eb="9">
      <t>ジム</t>
    </rPh>
    <rPh sb="10" eb="12">
      <t>トチ</t>
    </rPh>
    <phoneticPr fontId="4"/>
  </si>
  <si>
    <t>固定資産税課税事務（家屋）</t>
    <rPh sb="0" eb="2">
      <t>コテイ</t>
    </rPh>
    <rPh sb="2" eb="5">
      <t>シサンゼイ</t>
    </rPh>
    <rPh sb="5" eb="7">
      <t>カゼイ</t>
    </rPh>
    <rPh sb="7" eb="9">
      <t>ジム</t>
    </rPh>
    <rPh sb="10" eb="12">
      <t>カオク</t>
    </rPh>
    <phoneticPr fontId="4"/>
  </si>
  <si>
    <t>市町村税徴収事務</t>
    <rPh sb="0" eb="3">
      <t>シチョウソン</t>
    </rPh>
    <rPh sb="3" eb="4">
      <t>ゼイ</t>
    </rPh>
    <rPh sb="4" eb="6">
      <t>チョウシュウ</t>
    </rPh>
    <rPh sb="6" eb="8">
      <t>ジム</t>
    </rPh>
    <phoneticPr fontId="4"/>
  </si>
  <si>
    <t>使用料等の債権回収</t>
    <rPh sb="0" eb="3">
      <t>シヨウリョウ</t>
    </rPh>
    <rPh sb="3" eb="4">
      <t>トウ</t>
    </rPh>
    <rPh sb="5" eb="7">
      <t>サイケン</t>
    </rPh>
    <rPh sb="7" eb="9">
      <t>カイシュウ</t>
    </rPh>
    <phoneticPr fontId="4"/>
  </si>
  <si>
    <t>選挙事務</t>
    <rPh sb="0" eb="2">
      <t>センキョ</t>
    </rPh>
    <rPh sb="2" eb="4">
      <t>ジム</t>
    </rPh>
    <phoneticPr fontId="4"/>
  </si>
  <si>
    <t>～</t>
  </si>
  <si>
    <t>人権を尊重した地域社会の形成</t>
    <phoneticPr fontId="4"/>
  </si>
  <si>
    <t>1</t>
  </si>
  <si>
    <t>事業推進のためのデータ活用</t>
    <rPh sb="0" eb="2">
      <t>ジギョウ</t>
    </rPh>
    <rPh sb="2" eb="4">
      <t>スイシン</t>
    </rPh>
    <rPh sb="11" eb="13">
      <t>カツヨウ</t>
    </rPh>
    <phoneticPr fontId="3"/>
  </si>
  <si>
    <t>※　研修の日程等は、都合により変更となる場合があります。ホームページで最新の情報をお知らせしますので、その情報をご確認ください。</t>
    <rPh sb="2" eb="4">
      <t>ケンシュウ</t>
    </rPh>
    <rPh sb="5" eb="7">
      <t>ニッテイ</t>
    </rPh>
    <rPh sb="7" eb="8">
      <t>トウ</t>
    </rPh>
    <rPh sb="10" eb="12">
      <t>ツゴウ</t>
    </rPh>
    <rPh sb="15" eb="17">
      <t>ヘンコウ</t>
    </rPh>
    <rPh sb="20" eb="22">
      <t>バアイ</t>
    </rPh>
    <rPh sb="35" eb="37">
      <t>サイシン</t>
    </rPh>
    <rPh sb="38" eb="40">
      <t>ジョウホウ</t>
    </rPh>
    <rPh sb="42" eb="43">
      <t>シ</t>
    </rPh>
    <rPh sb="53" eb="55">
      <t>ジョウホウ</t>
    </rPh>
    <rPh sb="57" eb="59">
      <t>カクニン</t>
    </rPh>
    <phoneticPr fontId="4"/>
  </si>
  <si>
    <t>市町村議会
議員</t>
    <rPh sb="0" eb="3">
      <t>シチョウソン</t>
    </rPh>
    <rPh sb="3" eb="5">
      <t>ギカイ</t>
    </rPh>
    <rPh sb="6" eb="7">
      <t>ギ</t>
    </rPh>
    <rPh sb="7" eb="8">
      <t>イン</t>
    </rPh>
    <phoneticPr fontId="4"/>
  </si>
  <si>
    <t>管理職のためのリーダーシップ・マネジメント講座</t>
  </si>
  <si>
    <t>訴訟と行政不服審査の実務</t>
    <rPh sb="0" eb="2">
      <t>ソショウ</t>
    </rPh>
    <rPh sb="3" eb="5">
      <t>ギョウセイ</t>
    </rPh>
    <rPh sb="5" eb="7">
      <t>フフク</t>
    </rPh>
    <rPh sb="7" eb="9">
      <t>シンサ</t>
    </rPh>
    <rPh sb="10" eb="12">
      <t>ジツム</t>
    </rPh>
    <phoneticPr fontId="6"/>
  </si>
  <si>
    <t>地域産業の振興</t>
    <rPh sb="0" eb="2">
      <t>チイキ</t>
    </rPh>
    <rPh sb="2" eb="4">
      <t>サンギョウ</t>
    </rPh>
    <rPh sb="5" eb="7">
      <t>シンコウ</t>
    </rPh>
    <phoneticPr fontId="6"/>
  </si>
  <si>
    <t>3</t>
    <phoneticPr fontId="3"/>
  </si>
  <si>
    <t>2</t>
    <phoneticPr fontId="3"/>
  </si>
  <si>
    <t>9</t>
    <phoneticPr fontId="3"/>
  </si>
  <si>
    <t>4</t>
    <phoneticPr fontId="3"/>
  </si>
  <si>
    <t>7</t>
    <phoneticPr fontId="3"/>
  </si>
  <si>
    <t>デジタル化</t>
    <rPh sb="4" eb="5">
      <t>カ</t>
    </rPh>
    <phoneticPr fontId="3"/>
  </si>
  <si>
    <t>6</t>
    <phoneticPr fontId="3"/>
  </si>
  <si>
    <t>5</t>
    <phoneticPr fontId="3"/>
  </si>
  <si>
    <t>8</t>
    <phoneticPr fontId="3"/>
  </si>
  <si>
    <t>経済・観光</t>
    <rPh sb="0" eb="2">
      <t>ケイザイ</t>
    </rPh>
    <rPh sb="3" eb="5">
      <t>カンコウ</t>
    </rPh>
    <phoneticPr fontId="4"/>
  </si>
  <si>
    <t>持続可能な地域づくりと環境保全</t>
    <rPh sb="0" eb="4">
      <t>ジゾクカノウ</t>
    </rPh>
    <rPh sb="5" eb="7">
      <t>チイキ</t>
    </rPh>
    <rPh sb="11" eb="13">
      <t>カンキョウ</t>
    </rPh>
    <rPh sb="13" eb="15">
      <t>ホゼン</t>
    </rPh>
    <phoneticPr fontId="4"/>
  </si>
  <si>
    <t>1</t>
    <phoneticPr fontId="3"/>
  </si>
  <si>
    <t>人口減少時代の都市計画</t>
    <rPh sb="0" eb="2">
      <t>ジンコウ</t>
    </rPh>
    <rPh sb="2" eb="4">
      <t>ゲンショウ</t>
    </rPh>
    <rPh sb="4" eb="6">
      <t>ジダイ</t>
    </rPh>
    <rPh sb="7" eb="9">
      <t>トシ</t>
    </rPh>
    <rPh sb="9" eb="11">
      <t>ケイカク</t>
    </rPh>
    <phoneticPr fontId="6"/>
  </si>
  <si>
    <t>空き家対策の推進</t>
    <rPh sb="0" eb="1">
      <t>ア</t>
    </rPh>
    <rPh sb="2" eb="3">
      <t>ヤ</t>
    </rPh>
    <rPh sb="3" eb="5">
      <t>タイサク</t>
    </rPh>
    <rPh sb="6" eb="8">
      <t>スイシン</t>
    </rPh>
    <phoneticPr fontId="2"/>
  </si>
  <si>
    <t>情報公開と個人情報保護</t>
    <rPh sb="0" eb="2">
      <t>ジョウホウ</t>
    </rPh>
    <rPh sb="2" eb="4">
      <t>コウカイ</t>
    </rPh>
    <rPh sb="5" eb="7">
      <t>コジン</t>
    </rPh>
    <rPh sb="7" eb="9">
      <t>ジョウホウ</t>
    </rPh>
    <rPh sb="9" eb="11">
      <t>ホゴ</t>
    </rPh>
    <phoneticPr fontId="4"/>
  </si>
  <si>
    <t>政策の最先端</t>
    <phoneticPr fontId="3"/>
  </si>
  <si>
    <t>管理職の必須知識講座</t>
    <phoneticPr fontId="3"/>
  </si>
  <si>
    <t>まちづくり</t>
    <phoneticPr fontId="4"/>
  </si>
  <si>
    <t>３  研修一覧</t>
    <rPh sb="5" eb="7">
      <t>イチラン</t>
    </rPh>
    <phoneticPr fontId="4"/>
  </si>
  <si>
    <t>＜JIAM共通実施科目＞</t>
    <phoneticPr fontId="3"/>
  </si>
  <si>
    <r>
      <t>全国地域づくり人財塾</t>
    </r>
    <r>
      <rPr>
        <sz val="10"/>
        <rFont val="HG丸ｺﾞｼｯｸM-PRO"/>
        <family val="3"/>
        <charset val="128"/>
      </rPr>
      <t xml:space="preserve">　 　          　     </t>
    </r>
    <rPh sb="0" eb="2">
      <t>ゼンコク</t>
    </rPh>
    <rPh sb="2" eb="4">
      <t>チイキ</t>
    </rPh>
    <rPh sb="7" eb="9">
      <t>ジンザイ</t>
    </rPh>
    <rPh sb="9" eb="10">
      <t>ジュク</t>
    </rPh>
    <phoneticPr fontId="4"/>
  </si>
  <si>
    <t>＜総務省と共催＞</t>
    <phoneticPr fontId="3"/>
  </si>
  <si>
    <t xml:space="preserve"> ＜JIAM共通実施科目＞</t>
    <phoneticPr fontId="3"/>
  </si>
  <si>
    <r>
      <t>使用料等の債権回収</t>
    </r>
    <r>
      <rPr>
        <sz val="10"/>
        <rFont val="HG丸ｺﾞｼｯｸM-PRO"/>
        <family val="3"/>
        <charset val="128"/>
      </rPr>
      <t xml:space="preserve">      　　  　　   </t>
    </r>
    <rPh sb="0" eb="3">
      <t>シヨウリョウ</t>
    </rPh>
    <rPh sb="3" eb="4">
      <t>トウ</t>
    </rPh>
    <rPh sb="5" eb="7">
      <t>サイケン</t>
    </rPh>
    <rPh sb="7" eb="9">
      <t>カイシュウ</t>
    </rPh>
    <phoneticPr fontId="4"/>
  </si>
  <si>
    <t>住民税課税事務</t>
    <rPh sb="0" eb="3">
      <t>ジュウミンゼイ</t>
    </rPh>
    <rPh sb="3" eb="5">
      <t>カゼイ</t>
    </rPh>
    <rPh sb="5" eb="7">
      <t>ジム</t>
    </rPh>
    <phoneticPr fontId="4"/>
  </si>
  <si>
    <r>
      <t>固定資産税課税事務（土地</t>
    </r>
    <r>
      <rPr>
        <sz val="10"/>
        <rFont val="HG丸ｺﾞｼｯｸM-PRO"/>
        <family val="3"/>
        <charset val="128"/>
      </rPr>
      <t>）</t>
    </r>
    <rPh sb="0" eb="2">
      <t>コテイ</t>
    </rPh>
    <rPh sb="2" eb="5">
      <t>シサンゼイ</t>
    </rPh>
    <rPh sb="5" eb="7">
      <t>カゼイ</t>
    </rPh>
    <rPh sb="7" eb="9">
      <t>ジム</t>
    </rPh>
    <rPh sb="10" eb="12">
      <t>トチ</t>
    </rPh>
    <phoneticPr fontId="4"/>
  </si>
  <si>
    <t xml:space="preserve">地方公会計制度　             　　　　　   </t>
    <rPh sb="0" eb="2">
      <t>チホウ</t>
    </rPh>
    <rPh sb="2" eb="3">
      <t>コウ</t>
    </rPh>
    <rPh sb="3" eb="5">
      <t>カイケイ</t>
    </rPh>
    <rPh sb="5" eb="7">
      <t>セイド</t>
    </rPh>
    <phoneticPr fontId="4"/>
  </si>
  <si>
    <t>法令実務Ａ（基礎）</t>
    <phoneticPr fontId="3"/>
  </si>
  <si>
    <t>＜①は(一財)地域創造と共催＞</t>
    <phoneticPr fontId="3"/>
  </si>
  <si>
    <r>
      <t>市町村長特別セミナー</t>
    </r>
    <r>
      <rPr>
        <sz val="10"/>
        <rFont val="HG丸ｺﾞｼｯｸM-PRO"/>
        <family val="3"/>
        <charset val="128"/>
      </rPr>
      <t xml:space="preserve">～自治体経営の課題～・地域経営塾　 </t>
    </r>
    <phoneticPr fontId="4"/>
  </si>
  <si>
    <t>＜市町村長特別セミナーに参加＞</t>
    <phoneticPr fontId="3"/>
  </si>
  <si>
    <t xml:space="preserve">管理職特別セミナー　　　　   </t>
    <rPh sb="0" eb="2">
      <t>カンリ</t>
    </rPh>
    <rPh sb="2" eb="3">
      <t>ショク</t>
    </rPh>
    <rPh sb="3" eb="5">
      <t>トクベツ</t>
    </rPh>
    <phoneticPr fontId="4"/>
  </si>
  <si>
    <t xml:space="preserve">市町村長特別セミナー　　　　　　　 </t>
    <phoneticPr fontId="4"/>
  </si>
  <si>
    <t>管理職特別セミナー～自治体経営の課題～　</t>
    <rPh sb="0" eb="2">
      <t>カンリ</t>
    </rPh>
    <rPh sb="2" eb="3">
      <t>ショク</t>
    </rPh>
    <rPh sb="3" eb="5">
      <t>トクベツ</t>
    </rPh>
    <phoneticPr fontId="4"/>
  </si>
  <si>
    <t>監査
委員</t>
    <rPh sb="0" eb="2">
      <t>カンサ</t>
    </rPh>
    <rPh sb="3" eb="5">
      <t>イイン</t>
    </rPh>
    <phoneticPr fontId="4"/>
  </si>
  <si>
    <t>ナッジ等を活用した政策イノベーション</t>
    <phoneticPr fontId="3"/>
  </si>
  <si>
    <t>　　また、上記以外にも必要に応じて、新たに研修を追加、実施する場合があります。</t>
    <phoneticPr fontId="3"/>
  </si>
  <si>
    <t xml:space="preserve">：新設科目
</t>
    <phoneticPr fontId="4"/>
  </si>
  <si>
    <t>①</t>
  </si>
  <si>
    <t>②</t>
  </si>
  <si>
    <t>新時代における地方公務員の人材育成・確保</t>
    <phoneticPr fontId="3"/>
  </si>
  <si>
    <t>ＤＸ時代の農業戦略～データ農業と地域ブランド～</t>
  </si>
  <si>
    <t>人事評価制度の改善と活用</t>
    <rPh sb="0" eb="2">
      <t>ジンジ</t>
    </rPh>
    <rPh sb="2" eb="4">
      <t>ヒョウカ</t>
    </rPh>
    <rPh sb="4" eb="6">
      <t>セイド</t>
    </rPh>
    <rPh sb="7" eb="9">
      <t>カイゼン</t>
    </rPh>
    <rPh sb="10" eb="12">
      <t>カツヨウ</t>
    </rPh>
    <phoneticPr fontId="4"/>
  </si>
  <si>
    <t>－</t>
    <phoneticPr fontId="3"/>
  </si>
  <si>
    <t>資金調達・運用・財政分析の集中講座</t>
    <phoneticPr fontId="4"/>
  </si>
  <si>
    <t xml:space="preserve"> ＜地方公共団体金融機構と共催＞</t>
    <phoneticPr fontId="3"/>
  </si>
  <si>
    <t>地域おこし協力隊員及び集落支援員の初任者研修会　　</t>
    <rPh sb="0" eb="2">
      <t>チイキ</t>
    </rPh>
    <rPh sb="5" eb="8">
      <t>キョウリョクタイ</t>
    </rPh>
    <rPh sb="8" eb="9">
      <t>イン</t>
    </rPh>
    <rPh sb="9" eb="10">
      <t>オヨ</t>
    </rPh>
    <rPh sb="11" eb="13">
      <t>シュウラク</t>
    </rPh>
    <rPh sb="13" eb="15">
      <t>シエン</t>
    </rPh>
    <rPh sb="15" eb="16">
      <t>イン</t>
    </rPh>
    <rPh sb="17" eb="20">
      <t>ショニンシャ</t>
    </rPh>
    <rPh sb="20" eb="22">
      <t>ケンシュウ</t>
    </rPh>
    <rPh sb="22" eb="23">
      <t>カイ</t>
    </rPh>
    <phoneticPr fontId="4"/>
  </si>
  <si>
    <t>ＩＣＴによる情報政策</t>
    <rPh sb="6" eb="8">
      <t>ジョウホウ</t>
    </rPh>
    <phoneticPr fontId="4"/>
  </si>
  <si>
    <t>＜地方公共団体情報システム機構と共催＞</t>
    <phoneticPr fontId="3"/>
  </si>
  <si>
    <t>ＤＸ推進リーダー育成セミナー　　　＜総務省と共催＞</t>
    <phoneticPr fontId="3"/>
  </si>
  <si>
    <r>
      <rPr>
        <sz val="4"/>
        <rFont val="HG丸ｺﾞｼｯｸM-PRO"/>
        <family val="3"/>
        <charset val="128"/>
      </rPr>
      <t>スポーツ</t>
    </r>
    <r>
      <rPr>
        <sz val="6"/>
        <rFont val="HG丸ｺﾞｼｯｸM-PRO"/>
        <family val="3"/>
        <charset val="128"/>
      </rPr>
      <t>・
文化</t>
    </r>
    <rPh sb="6" eb="8">
      <t>ブンカ</t>
    </rPh>
    <phoneticPr fontId="3"/>
  </si>
  <si>
    <r>
      <rPr>
        <sz val="14"/>
        <rFont val="HG丸ｺﾞｼｯｸM-PRO"/>
        <family val="3"/>
        <charset val="128"/>
      </rPr>
      <t>研修期間</t>
    </r>
    <r>
      <rPr>
        <sz val="16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>（４月～１２月：令和７年、１月～３月：令和８年）</t>
    </r>
    <rPh sb="0" eb="2">
      <t>ケンシュウ</t>
    </rPh>
    <rPh sb="2" eb="4">
      <t>キカン</t>
    </rPh>
    <rPh sb="7" eb="8">
      <t>ガツ</t>
    </rPh>
    <rPh sb="11" eb="12">
      <t>ガツ</t>
    </rPh>
    <rPh sb="13" eb="15">
      <t>レイワ</t>
    </rPh>
    <rPh sb="16" eb="17">
      <t>ネン</t>
    </rPh>
    <rPh sb="19" eb="20">
      <t>ガツ</t>
    </rPh>
    <rPh sb="22" eb="23">
      <t>ガツ</t>
    </rPh>
    <rPh sb="24" eb="26">
      <t>レイワ</t>
    </rPh>
    <rPh sb="27" eb="28">
      <t>ネン</t>
    </rPh>
    <phoneticPr fontId="4"/>
  </si>
  <si>
    <t>業務改革（ＤＸ）のための基礎知識講座</t>
    <rPh sb="12" eb="16">
      <t>キソチシキ</t>
    </rPh>
    <rPh sb="16" eb="18">
      <t>コウザ</t>
    </rPh>
    <phoneticPr fontId="6"/>
  </si>
  <si>
    <t>業務改革（ＤＸ）のためのデジタルツール活用実践講座</t>
    <rPh sb="19" eb="21">
      <t>カツヨウ</t>
    </rPh>
    <rPh sb="21" eb="23">
      <t>ジッセン</t>
    </rPh>
    <rPh sb="23" eb="25">
      <t>コウザ</t>
    </rPh>
    <phoneticPr fontId="6"/>
  </si>
  <si>
    <t>教育現場のＤＸ</t>
    <phoneticPr fontId="3"/>
  </si>
  <si>
    <t>医療経営人材養成セミナー</t>
    <rPh sb="0" eb="2">
      <t>イリョウ</t>
    </rPh>
    <rPh sb="2" eb="4">
      <t>ケイエイ</t>
    </rPh>
    <rPh sb="4" eb="6">
      <t>ジンザイ</t>
    </rPh>
    <rPh sb="6" eb="8">
      <t>ヨウセイ</t>
    </rPh>
    <phoneticPr fontId="4"/>
  </si>
  <si>
    <t>行政のデジタル化の推進～業務担当部局の業務改革（ＤＸ）～</t>
    <rPh sb="12" eb="18">
      <t>ギョウムタントウブキョク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</si>
</sst>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General&quot;日間&quot;"/>
    <numFmt numFmtId="177" formatCode="0_);\(0\)"/>
    <numFmt numFmtId="178" formatCode="[$-411]ggge&quot;年&quot;m&quot;月&quot;d&quot;日&quot;\(aaa\)"/>
    <numFmt numFmtId="179" formatCode="m&quot;月&quot;d&quot;日&quot;\(aaa\)"/>
    <numFmt numFmtId="180" formatCode="&quot;第&quot;@&quot;回&quot;"/>
  </numFmts>
  <fonts count="2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22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2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游ゴシック"/>
      <family val="2"/>
      <scheme val="minor"/>
    </font>
    <font>
      <b/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8"/>
      <name val="ＭＳ Ｐゴシック"/>
      <family val="3"/>
      <charset val="128"/>
    </font>
    <font>
      <strike/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457">
    <xf numFmtId="0" fontId="0" fillId="0" borderId="0" xfId="0"/>
    <xf numFmtId="0" fontId="5" fillId="2" borderId="0" xfId="0" applyFont="1" applyFill="1" applyAlignment="1">
      <alignment vertical="center"/>
    </xf>
    <xf numFmtId="177" fontId="7" fillId="0" borderId="0" xfId="0" applyNumberFormat="1" applyFont="1" applyFill="1" applyAlignment="1"/>
    <xf numFmtId="177" fontId="7" fillId="0" borderId="0" xfId="0" applyNumberFormat="1" applyFont="1" applyFill="1" applyAlignment="1">
      <alignment horizontal="center"/>
    </xf>
    <xf numFmtId="177" fontId="8" fillId="0" borderId="0" xfId="0" applyNumberFormat="1" applyFont="1" applyFill="1" applyAlignment="1">
      <alignment horizontal="center"/>
    </xf>
    <xf numFmtId="177" fontId="9" fillId="2" borderId="0" xfId="0" applyNumberFormat="1" applyFont="1" applyFill="1" applyAlignment="1"/>
    <xf numFmtId="38" fontId="6" fillId="2" borderId="0" xfId="1" applyFont="1" applyFill="1" applyBorder="1" applyAlignment="1"/>
    <xf numFmtId="0" fontId="9" fillId="2" borderId="0" xfId="0" applyFont="1" applyFill="1" applyAlignment="1">
      <alignment horizontal="center" wrapText="1"/>
    </xf>
    <xf numFmtId="178" fontId="6" fillId="2" borderId="0" xfId="1" applyNumberFormat="1" applyFont="1" applyFill="1" applyBorder="1" applyAlignment="1">
      <alignment horizontal="center"/>
    </xf>
    <xf numFmtId="38" fontId="6" fillId="2" borderId="0" xfId="1" applyFont="1" applyFill="1" applyBorder="1" applyAlignment="1">
      <alignment horizontal="center"/>
    </xf>
    <xf numFmtId="176" fontId="6" fillId="2" borderId="0" xfId="0" applyNumberFormat="1" applyFont="1" applyFill="1" applyBorder="1" applyAlignment="1">
      <alignment horizontal="center"/>
    </xf>
    <xf numFmtId="38" fontId="14" fillId="0" borderId="9" xfId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 shrinkToFit="1"/>
    </xf>
    <xf numFmtId="38" fontId="14" fillId="0" borderId="14" xfId="1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 wrapText="1" shrinkToFi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38" fontId="14" fillId="0" borderId="30" xfId="1" applyFont="1" applyFill="1" applyBorder="1" applyAlignment="1">
      <alignment horizontal="center" vertical="center"/>
    </xf>
    <xf numFmtId="0" fontId="14" fillId="0" borderId="16" xfId="0" applyNumberFormat="1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wrapText="1" shrinkToFit="1"/>
    </xf>
    <xf numFmtId="38" fontId="10" fillId="3" borderId="4" xfId="1" applyFont="1" applyFill="1" applyBorder="1" applyAlignment="1">
      <alignment horizontal="center" vertical="center" wrapText="1" shrinkToFit="1"/>
    </xf>
    <xf numFmtId="0" fontId="16" fillId="0" borderId="0" xfId="0" applyFont="1"/>
    <xf numFmtId="0" fontId="17" fillId="2" borderId="0" xfId="0" applyFont="1" applyFill="1" applyAlignment="1">
      <alignment vertical="center"/>
    </xf>
    <xf numFmtId="177" fontId="17" fillId="0" borderId="0" xfId="0" applyNumberFormat="1" applyFont="1" applyFill="1" applyAlignment="1">
      <alignment horizontal="center"/>
    </xf>
    <xf numFmtId="0" fontId="17" fillId="2" borderId="0" xfId="0" applyFont="1" applyFill="1" applyAlignment="1">
      <alignment shrinkToFi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78" fontId="6" fillId="3" borderId="4" xfId="1" applyNumberFormat="1" applyFont="1" applyFill="1" applyBorder="1" applyAlignment="1">
      <alignment horizontal="center" vertical="center" textRotation="255" shrinkToFit="1"/>
    </xf>
    <xf numFmtId="0" fontId="9" fillId="0" borderId="0" xfId="0" applyFont="1" applyFill="1" applyAlignment="1">
      <alignment horizontal="center" wrapText="1"/>
    </xf>
    <xf numFmtId="179" fontId="8" fillId="0" borderId="0" xfId="1" applyNumberFormat="1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/>
    </xf>
    <xf numFmtId="0" fontId="15" fillId="0" borderId="0" xfId="0" applyFont="1" applyFill="1"/>
    <xf numFmtId="0" fontId="9" fillId="2" borderId="0" xfId="0" applyFont="1" applyFill="1" applyAlignment="1">
      <alignment wrapText="1"/>
    </xf>
    <xf numFmtId="0" fontId="15" fillId="2" borderId="0" xfId="0" applyFont="1" applyFill="1"/>
    <xf numFmtId="0" fontId="7" fillId="0" borderId="0" xfId="0" applyFont="1" applyFill="1" applyAlignment="1"/>
    <xf numFmtId="38" fontId="14" fillId="3" borderId="1" xfId="1" applyFont="1" applyFill="1" applyBorder="1" applyAlignment="1">
      <alignment horizontal="center" vertical="center" wrapText="1" shrinkToFit="1"/>
    </xf>
    <xf numFmtId="178" fontId="6" fillId="3" borderId="3" xfId="1" applyNumberFormat="1" applyFont="1" applyFill="1" applyBorder="1" applyAlignment="1">
      <alignment horizontal="center" vertical="center" textRotation="255" shrinkToFit="1"/>
    </xf>
    <xf numFmtId="0" fontId="14" fillId="0" borderId="25" xfId="0" applyFont="1" applyFill="1" applyBorder="1" applyAlignment="1">
      <alignment vertical="center" wrapText="1" shrinkToFi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27" xfId="0" applyNumberFormat="1" applyFont="1" applyFill="1" applyBorder="1" applyAlignment="1">
      <alignment horizontal="center" vertical="center" shrinkToFit="1"/>
    </xf>
    <xf numFmtId="0" fontId="14" fillId="0" borderId="3" xfId="0" applyNumberFormat="1" applyFont="1" applyFill="1" applyBorder="1" applyAlignment="1">
      <alignment horizontal="center" vertical="center" shrinkToFit="1"/>
    </xf>
    <xf numFmtId="0" fontId="14" fillId="0" borderId="40" xfId="0" applyFont="1" applyFill="1" applyBorder="1" applyAlignment="1">
      <alignment horizontal="left" vertical="center" wrapText="1"/>
    </xf>
    <xf numFmtId="38" fontId="14" fillId="0" borderId="40" xfId="1" applyFont="1" applyFill="1" applyBorder="1" applyAlignment="1">
      <alignment horizontal="center" vertical="center" wrapText="1" shrinkToFit="1"/>
    </xf>
    <xf numFmtId="0" fontId="14" fillId="0" borderId="40" xfId="0" applyFont="1" applyFill="1" applyBorder="1" applyAlignment="1">
      <alignment horizontal="center" vertical="center" wrapText="1"/>
    </xf>
    <xf numFmtId="179" fontId="14" fillId="0" borderId="40" xfId="1" applyNumberFormat="1" applyFont="1" applyFill="1" applyBorder="1" applyAlignment="1">
      <alignment horizontal="center" vertical="center" shrinkToFit="1"/>
    </xf>
    <xf numFmtId="0" fontId="14" fillId="0" borderId="40" xfId="0" applyNumberFormat="1" applyFont="1" applyFill="1" applyBorder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176" fontId="11" fillId="0" borderId="0" xfId="0" applyNumberFormat="1" applyFont="1" applyFill="1" applyAlignment="1">
      <alignment horizontal="right" vertical="top"/>
    </xf>
    <xf numFmtId="0" fontId="8" fillId="0" borderId="4" xfId="0" applyFont="1" applyFill="1" applyBorder="1" applyAlignment="1">
      <alignment vertical="center" wrapText="1"/>
    </xf>
    <xf numFmtId="0" fontId="14" fillId="0" borderId="26" xfId="2" applyFont="1" applyFill="1" applyBorder="1" applyAlignment="1">
      <alignment vertical="center" wrapText="1" shrinkToFi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 shrinkToFit="1"/>
    </xf>
    <xf numFmtId="0" fontId="14" fillId="0" borderId="12" xfId="0" applyNumberFormat="1" applyFont="1" applyFill="1" applyBorder="1" applyAlignment="1">
      <alignment horizontal="center" vertical="center" shrinkToFit="1"/>
    </xf>
    <xf numFmtId="0" fontId="14" fillId="0" borderId="18" xfId="0" applyNumberFormat="1" applyFont="1" applyFill="1" applyBorder="1" applyAlignment="1">
      <alignment horizontal="center" vertical="center" shrinkToFit="1"/>
    </xf>
    <xf numFmtId="0" fontId="14" fillId="0" borderId="33" xfId="0" applyNumberFormat="1" applyFont="1" applyFill="1" applyBorder="1" applyAlignment="1">
      <alignment horizontal="center" vertical="center" shrinkToFit="1"/>
    </xf>
    <xf numFmtId="0" fontId="14" fillId="0" borderId="13" xfId="2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vertical="center" wrapText="1" shrinkToFit="1"/>
    </xf>
    <xf numFmtId="178" fontId="11" fillId="3" borderId="4" xfId="1" applyNumberFormat="1" applyFont="1" applyFill="1" applyBorder="1" applyAlignment="1">
      <alignment horizontal="center" vertical="center" textRotation="255" shrinkToFit="1"/>
    </xf>
    <xf numFmtId="38" fontId="14" fillId="0" borderId="5" xfId="1" applyFont="1" applyFill="1" applyBorder="1" applyAlignment="1">
      <alignment horizontal="center" vertical="center" wrapText="1" shrinkToFit="1"/>
    </xf>
    <xf numFmtId="0" fontId="18" fillId="0" borderId="21" xfId="0" applyFont="1" applyFill="1" applyBorder="1" applyAlignment="1">
      <alignment vertical="center" textRotation="255" wrapText="1" shrinkToFit="1"/>
    </xf>
    <xf numFmtId="38" fontId="14" fillId="0" borderId="10" xfId="1" applyFont="1" applyFill="1" applyBorder="1" applyAlignment="1">
      <alignment horizontal="center" vertical="center" wrapText="1" shrinkToFit="1"/>
    </xf>
    <xf numFmtId="38" fontId="14" fillId="0" borderId="10" xfId="1" applyFont="1" applyFill="1" applyBorder="1" applyAlignment="1">
      <alignment horizontal="center" vertical="center" shrinkToFit="1"/>
    </xf>
    <xf numFmtId="38" fontId="14" fillId="0" borderId="27" xfId="1" applyFont="1" applyFill="1" applyBorder="1" applyAlignment="1">
      <alignment horizontal="center" vertical="center" wrapText="1" shrinkToFit="1"/>
    </xf>
    <xf numFmtId="38" fontId="14" fillId="0" borderId="16" xfId="1" applyFont="1" applyFill="1" applyBorder="1" applyAlignment="1">
      <alignment horizontal="center" vertical="center" wrapText="1" shrinkToFit="1"/>
    </xf>
    <xf numFmtId="0" fontId="14" fillId="0" borderId="29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center" vertical="center" wrapText="1"/>
    </xf>
    <xf numFmtId="38" fontId="14" fillId="0" borderId="10" xfId="1" applyFont="1" applyFill="1" applyBorder="1" applyAlignment="1">
      <alignment horizontal="center" vertical="center" wrapText="1"/>
    </xf>
    <xf numFmtId="38" fontId="14" fillId="0" borderId="16" xfId="1" applyFont="1" applyFill="1" applyBorder="1" applyAlignment="1">
      <alignment horizontal="center" vertical="center" wrapText="1"/>
    </xf>
    <xf numFmtId="38" fontId="14" fillId="0" borderId="5" xfId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textRotation="255" wrapText="1"/>
    </xf>
    <xf numFmtId="0" fontId="14" fillId="2" borderId="37" xfId="0" applyFont="1" applyFill="1" applyBorder="1" applyAlignment="1">
      <alignment horizontal="center" vertical="center" shrinkToFit="1"/>
    </xf>
    <xf numFmtId="0" fontId="17" fillId="0" borderId="0" xfId="0" applyFont="1" applyFill="1" applyAlignment="1"/>
    <xf numFmtId="176" fontId="15" fillId="0" borderId="0" xfId="0" applyNumberFormat="1" applyFont="1" applyFill="1" applyBorder="1" applyAlignment="1">
      <alignment horizontal="center"/>
    </xf>
    <xf numFmtId="177" fontId="15" fillId="2" borderId="0" xfId="0" applyNumberFormat="1" applyFont="1" applyFill="1" applyAlignment="1"/>
    <xf numFmtId="0" fontId="21" fillId="2" borderId="0" xfId="0" applyFont="1" applyFill="1" applyAlignment="1">
      <alignment shrinkToFit="1"/>
    </xf>
    <xf numFmtId="0" fontId="6" fillId="0" borderId="6" xfId="0" applyNumberFormat="1" applyFont="1" applyFill="1" applyBorder="1" applyAlignment="1">
      <alignment horizontal="center" vertical="center" textRotation="255" shrinkToFit="1"/>
    </xf>
    <xf numFmtId="0" fontId="6" fillId="0" borderId="23" xfId="0" applyNumberFormat="1" applyFont="1" applyFill="1" applyBorder="1" applyAlignment="1">
      <alignment horizontal="center" vertical="center" textRotation="255" shrinkToFit="1"/>
    </xf>
    <xf numFmtId="38" fontId="14" fillId="0" borderId="25" xfId="1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textRotation="255" wrapText="1"/>
    </xf>
    <xf numFmtId="0" fontId="19" fillId="0" borderId="8" xfId="0" applyFont="1" applyFill="1" applyBorder="1" applyAlignment="1">
      <alignment horizontal="center" vertical="center" textRotation="255" shrinkToFit="1"/>
    </xf>
    <xf numFmtId="0" fontId="6" fillId="2" borderId="40" xfId="0" applyFont="1" applyFill="1" applyBorder="1" applyAlignment="1">
      <alignment horizontal="center" vertical="center" textRotation="255" wrapText="1"/>
    </xf>
    <xf numFmtId="177" fontId="7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 shrinkToFit="1"/>
    </xf>
    <xf numFmtId="0" fontId="9" fillId="2" borderId="0" xfId="0" applyFont="1" applyFill="1" applyAlignment="1">
      <alignment horizontal="center" vertical="center" wrapText="1"/>
    </xf>
    <xf numFmtId="177" fontId="9" fillId="2" borderId="0" xfId="0" applyNumberFormat="1" applyFont="1" applyFill="1" applyAlignment="1">
      <alignment vertical="center"/>
    </xf>
    <xf numFmtId="38" fontId="14" fillId="0" borderId="4" xfId="1" applyFont="1" applyFill="1" applyBorder="1" applyAlignment="1">
      <alignment horizontal="center" vertical="center" wrapText="1" shrinkToFi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14" xfId="2" applyFont="1" applyFill="1" applyBorder="1" applyAlignment="1">
      <alignment vertical="center"/>
    </xf>
    <xf numFmtId="0" fontId="14" fillId="0" borderId="9" xfId="0" applyFont="1" applyFill="1" applyBorder="1" applyAlignment="1">
      <alignment vertical="center" shrinkToFit="1"/>
    </xf>
    <xf numFmtId="0" fontId="14" fillId="0" borderId="40" xfId="0" applyFont="1" applyFill="1" applyBorder="1" applyAlignment="1">
      <alignment vertical="center" wrapText="1" shrinkToFit="1"/>
    </xf>
    <xf numFmtId="0" fontId="14" fillId="0" borderId="0" xfId="0" applyFont="1" applyFill="1" applyBorder="1" applyAlignment="1">
      <alignment vertical="center" shrinkToFit="1"/>
    </xf>
    <xf numFmtId="0" fontId="6" fillId="0" borderId="40" xfId="0" applyFont="1" applyFill="1" applyBorder="1" applyAlignment="1">
      <alignment horizontal="center" vertical="center" textRotation="255" wrapText="1"/>
    </xf>
    <xf numFmtId="0" fontId="6" fillId="0" borderId="0" xfId="0" applyFont="1" applyFill="1" applyBorder="1" applyAlignment="1">
      <alignment horizontal="center" vertical="center" textRotation="255" wrapText="1"/>
    </xf>
    <xf numFmtId="0" fontId="6" fillId="0" borderId="20" xfId="0" applyFont="1" applyFill="1" applyBorder="1" applyAlignment="1">
      <alignment horizontal="center" vertical="center" textRotation="255" wrapText="1"/>
    </xf>
    <xf numFmtId="0" fontId="14" fillId="0" borderId="15" xfId="0" applyFont="1" applyFill="1" applyBorder="1" applyAlignment="1">
      <alignment horizontal="center" vertical="center" textRotation="255" shrinkToFit="1"/>
    </xf>
    <xf numFmtId="0" fontId="14" fillId="0" borderId="17" xfId="0" applyFont="1" applyFill="1" applyBorder="1" applyAlignment="1">
      <alignment horizontal="center" vertical="center" textRotation="255" shrinkToFit="1"/>
    </xf>
    <xf numFmtId="0" fontId="14" fillId="0" borderId="20" xfId="0" applyFont="1" applyFill="1" applyBorder="1" applyAlignment="1"/>
    <xf numFmtId="0" fontId="14" fillId="0" borderId="31" xfId="0" applyFont="1" applyFill="1" applyBorder="1" applyAlignment="1">
      <alignment vertical="center" shrinkToFit="1"/>
    </xf>
    <xf numFmtId="0" fontId="14" fillId="0" borderId="29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4" fillId="2" borderId="35" xfId="2" applyFont="1" applyFill="1" applyBorder="1" applyAlignment="1">
      <alignment horizontal="center" vertical="center" shrinkToFit="1"/>
    </xf>
    <xf numFmtId="0" fontId="14" fillId="2" borderId="42" xfId="2" applyFont="1" applyFill="1" applyBorder="1" applyAlignment="1">
      <alignment horizontal="center" vertical="center" shrinkToFit="1"/>
    </xf>
    <xf numFmtId="0" fontId="6" fillId="2" borderId="42" xfId="0" applyFont="1" applyFill="1" applyBorder="1" applyAlignment="1">
      <alignment horizontal="center" vertical="center" wrapText="1"/>
    </xf>
    <xf numFmtId="38" fontId="14" fillId="0" borderId="5" xfId="1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2" fillId="2" borderId="0" xfId="0" applyFont="1" applyFill="1" applyAlignment="1">
      <alignment vertical="center"/>
    </xf>
    <xf numFmtId="0" fontId="14" fillId="0" borderId="26" xfId="0" applyFont="1" applyFill="1" applyBorder="1" applyAlignment="1">
      <alignment horizontal="right" vertical="top"/>
    </xf>
    <xf numFmtId="0" fontId="14" fillId="0" borderId="31" xfId="0" applyFont="1" applyFill="1" applyBorder="1" applyAlignment="1">
      <alignment horizontal="right" vertical="top" shrinkToFit="1"/>
    </xf>
    <xf numFmtId="0" fontId="14" fillId="0" borderId="26" xfId="0" applyFont="1" applyFill="1" applyBorder="1" applyAlignment="1">
      <alignment horizontal="right" vertical="center"/>
    </xf>
    <xf numFmtId="0" fontId="14" fillId="0" borderId="20" xfId="0" applyFont="1" applyFill="1" applyBorder="1" applyAlignment="1">
      <alignment vertical="center" shrinkToFit="1"/>
    </xf>
    <xf numFmtId="38" fontId="14" fillId="0" borderId="0" xfId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vertical="center" wrapText="1" shrinkToFi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0" fillId="0" borderId="23" xfId="0" applyNumberFormat="1" applyFont="1" applyFill="1" applyBorder="1" applyAlignment="1">
      <alignment horizontal="right" vertical="center" shrinkToFit="1"/>
    </xf>
    <xf numFmtId="0" fontId="14" fillId="0" borderId="22" xfId="0" applyNumberFormat="1" applyFont="1" applyFill="1" applyBorder="1" applyAlignment="1">
      <alignment horizontal="center" vertical="center" shrinkToFit="1"/>
    </xf>
    <xf numFmtId="0" fontId="14" fillId="0" borderId="14" xfId="2" applyFont="1" applyFill="1" applyBorder="1" applyAlignment="1">
      <alignment horizontal="right" vertical="center"/>
    </xf>
    <xf numFmtId="0" fontId="14" fillId="0" borderId="14" xfId="0" applyFont="1" applyFill="1" applyBorder="1" applyAlignment="1">
      <alignment horizontal="right" vertical="center" wrapText="1" shrinkToFit="1"/>
    </xf>
    <xf numFmtId="38" fontId="14" fillId="0" borderId="18" xfId="1" applyFont="1" applyFill="1" applyBorder="1" applyAlignment="1">
      <alignment horizontal="center" vertical="center" wrapText="1" shrinkToFit="1"/>
    </xf>
    <xf numFmtId="0" fontId="14" fillId="0" borderId="14" xfId="2" applyFont="1" applyFill="1" applyBorder="1" applyAlignment="1">
      <alignment horizontal="right" vertical="center" wrapText="1" shrinkToFit="1"/>
    </xf>
    <xf numFmtId="0" fontId="14" fillId="0" borderId="15" xfId="0" applyFont="1" applyFill="1" applyBorder="1" applyAlignment="1">
      <alignment horizontal="center" vertical="center" wrapText="1" shrinkToFit="1"/>
    </xf>
    <xf numFmtId="0" fontId="14" fillId="0" borderId="9" xfId="0" applyFont="1" applyFill="1" applyBorder="1" applyAlignment="1">
      <alignment vertical="center" wrapText="1" shrinkToFit="1"/>
    </xf>
    <xf numFmtId="0" fontId="14" fillId="0" borderId="9" xfId="0" applyFont="1" applyFill="1" applyBorder="1" applyAlignment="1">
      <alignment horizontal="right" vertical="center" wrapText="1" shrinkToFit="1"/>
    </xf>
    <xf numFmtId="0" fontId="8" fillId="0" borderId="4" xfId="0" applyFont="1" applyFill="1" applyBorder="1" applyAlignment="1">
      <alignment horizontal="left" vertical="center" wrapText="1"/>
    </xf>
    <xf numFmtId="38" fontId="14" fillId="0" borderId="3" xfId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38" fontId="14" fillId="0" borderId="20" xfId="1" applyFont="1" applyFill="1" applyBorder="1" applyAlignment="1">
      <alignment horizontal="center" vertical="center"/>
    </xf>
    <xf numFmtId="38" fontId="14" fillId="0" borderId="19" xfId="1" applyFont="1" applyFill="1" applyBorder="1" applyAlignment="1">
      <alignment horizontal="center" vertical="center" wrapText="1" shrinkToFit="1"/>
    </xf>
    <xf numFmtId="38" fontId="14" fillId="0" borderId="21" xfId="1" applyFont="1" applyFill="1" applyBorder="1" applyAlignment="1">
      <alignment horizontal="center" vertical="center" wrapText="1" shrinkToFit="1"/>
    </xf>
    <xf numFmtId="38" fontId="14" fillId="0" borderId="40" xfId="1" applyFont="1" applyFill="1" applyBorder="1" applyAlignment="1">
      <alignment horizontal="center" vertical="center"/>
    </xf>
    <xf numFmtId="0" fontId="14" fillId="0" borderId="21" xfId="0" applyNumberFormat="1" applyFont="1" applyFill="1" applyBorder="1" applyAlignment="1">
      <alignment horizontal="center" vertical="center" shrinkToFit="1"/>
    </xf>
    <xf numFmtId="38" fontId="14" fillId="0" borderId="2" xfId="1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shrinkToFit="1"/>
    </xf>
    <xf numFmtId="0" fontId="14" fillId="0" borderId="26" xfId="0" applyFont="1" applyFill="1" applyBorder="1" applyAlignment="1">
      <alignment horizontal="center" vertical="center" wrapText="1" shrinkToFit="1"/>
    </xf>
    <xf numFmtId="0" fontId="6" fillId="3" borderId="4" xfId="0" applyFont="1" applyFill="1" applyBorder="1" applyAlignment="1">
      <alignment horizontal="center" vertical="center" textRotation="255" shrinkToFit="1"/>
    </xf>
    <xf numFmtId="0" fontId="14" fillId="0" borderId="10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 wrapText="1" shrinkToFit="1"/>
    </xf>
    <xf numFmtId="0" fontId="21" fillId="2" borderId="31" xfId="0" applyFont="1" applyFill="1" applyBorder="1" applyAlignment="1">
      <alignment shrinkToFit="1"/>
    </xf>
    <xf numFmtId="0" fontId="11" fillId="3" borderId="4" xfId="0" applyFont="1" applyFill="1" applyBorder="1" applyAlignment="1">
      <alignment horizontal="center" vertical="center" textRotation="255" shrinkToFit="1"/>
    </xf>
    <xf numFmtId="0" fontId="6" fillId="2" borderId="3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16" fillId="0" borderId="0" xfId="0" applyFont="1" applyBorder="1"/>
    <xf numFmtId="0" fontId="14" fillId="0" borderId="0" xfId="0" applyFont="1" applyFill="1" applyBorder="1" applyAlignment="1">
      <alignment horizontal="right" vertical="top"/>
    </xf>
    <xf numFmtId="0" fontId="23" fillId="0" borderId="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23" fillId="0" borderId="8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38" fontId="14" fillId="0" borderId="22" xfId="1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 wrapText="1"/>
    </xf>
    <xf numFmtId="0" fontId="14" fillId="0" borderId="14" xfId="2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center" vertical="center" wrapText="1" shrinkToFit="1"/>
    </xf>
    <xf numFmtId="0" fontId="24" fillId="0" borderId="15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 shrinkToFit="1"/>
    </xf>
    <xf numFmtId="0" fontId="23" fillId="0" borderId="15" xfId="0" applyFont="1" applyFill="1" applyBorder="1" applyAlignment="1">
      <alignment horizontal="center" vertical="center" wrapText="1" shrinkToFit="1"/>
    </xf>
    <xf numFmtId="0" fontId="23" fillId="0" borderId="29" xfId="0" applyFont="1" applyFill="1" applyBorder="1" applyAlignment="1">
      <alignment horizontal="center" vertical="center" wrapText="1" shrinkToFit="1"/>
    </xf>
    <xf numFmtId="0" fontId="23" fillId="0" borderId="23" xfId="0" applyFont="1" applyFill="1" applyBorder="1" applyAlignment="1">
      <alignment horizontal="center" vertical="center" wrapText="1" shrinkToFit="1"/>
    </xf>
    <xf numFmtId="0" fontId="14" fillId="0" borderId="0" xfId="2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left" vertical="center" wrapText="1" shrinkToFit="1"/>
    </xf>
    <xf numFmtId="38" fontId="14" fillId="0" borderId="22" xfId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 shrinkToFit="1"/>
    </xf>
    <xf numFmtId="38" fontId="14" fillId="2" borderId="38" xfId="1" applyFont="1" applyFill="1" applyBorder="1" applyAlignment="1">
      <alignment horizontal="center" vertical="center" shrinkToFit="1"/>
    </xf>
    <xf numFmtId="0" fontId="14" fillId="2" borderId="39" xfId="0" applyFont="1" applyFill="1" applyBorder="1" applyAlignment="1">
      <alignment horizontal="center" vertical="center" wrapText="1"/>
    </xf>
    <xf numFmtId="178" fontId="25" fillId="2" borderId="0" xfId="1" applyNumberFormat="1" applyFont="1" applyFill="1" applyAlignment="1">
      <alignment horizontal="left" vertical="center"/>
    </xf>
    <xf numFmtId="38" fontId="25" fillId="2" borderId="0" xfId="1" applyFont="1" applyFill="1" applyBorder="1" applyAlignment="1">
      <alignment horizontal="center" vertical="center"/>
    </xf>
    <xf numFmtId="178" fontId="25" fillId="2" borderId="0" xfId="1" applyNumberFormat="1" applyFont="1" applyFill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 shrinkToFit="1"/>
    </xf>
    <xf numFmtId="0" fontId="14" fillId="2" borderId="40" xfId="2" applyFont="1" applyFill="1" applyBorder="1" applyAlignment="1">
      <alignment vertical="center" shrinkToFit="1"/>
    </xf>
    <xf numFmtId="0" fontId="6" fillId="2" borderId="40" xfId="0" applyFont="1" applyFill="1" applyBorder="1" applyAlignment="1">
      <alignment horizontal="center" vertical="center" wrapText="1"/>
    </xf>
    <xf numFmtId="38" fontId="6" fillId="2" borderId="40" xfId="1" applyFont="1" applyFill="1" applyBorder="1" applyAlignment="1">
      <alignment horizontal="center" vertical="center" shrinkToFit="1"/>
    </xf>
    <xf numFmtId="0" fontId="6" fillId="2" borderId="0" xfId="2" applyFont="1" applyFill="1" applyBorder="1" applyAlignment="1">
      <alignment horizontal="center" vertical="center" wrapText="1"/>
    </xf>
    <xf numFmtId="178" fontId="6" fillId="2" borderId="0" xfId="1" applyNumberFormat="1" applyFont="1" applyFill="1" applyBorder="1" applyAlignment="1">
      <alignment horizontal="center" vertical="center" shrinkToFit="1"/>
    </xf>
    <xf numFmtId="38" fontId="6" fillId="2" borderId="0" xfId="1" applyFont="1" applyFill="1" applyBorder="1" applyAlignment="1">
      <alignment horizontal="center" vertical="center" shrinkToFit="1"/>
    </xf>
    <xf numFmtId="176" fontId="6" fillId="2" borderId="0" xfId="0" applyNumberFormat="1" applyFont="1" applyFill="1" applyBorder="1" applyAlignment="1">
      <alignment horizontal="center" vertical="center" shrinkToFit="1"/>
    </xf>
    <xf numFmtId="178" fontId="14" fillId="2" borderId="0" xfId="1" applyNumberFormat="1" applyFont="1" applyFill="1" applyBorder="1" applyAlignment="1">
      <alignment horizontal="center" vertical="center" shrinkToFit="1"/>
    </xf>
    <xf numFmtId="38" fontId="14" fillId="2" borderId="0" xfId="1" applyFont="1" applyFill="1" applyBorder="1" applyAlignment="1">
      <alignment horizontal="center" vertical="center" shrinkToFit="1"/>
    </xf>
    <xf numFmtId="38" fontId="14" fillId="2" borderId="5" xfId="1" applyFont="1" applyFill="1" applyBorder="1" applyAlignment="1">
      <alignment horizontal="center" vertical="center" wrapText="1" shrinkToFit="1"/>
    </xf>
    <xf numFmtId="38" fontId="14" fillId="2" borderId="19" xfId="1" applyFont="1" applyFill="1" applyBorder="1" applyAlignment="1">
      <alignment horizontal="center" vertical="center" wrapText="1" shrinkToFit="1"/>
    </xf>
    <xf numFmtId="0" fontId="14" fillId="2" borderId="37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38" fontId="6" fillId="2" borderId="42" xfId="1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178" fontId="6" fillId="2" borderId="0" xfId="1" applyNumberFormat="1" applyFont="1" applyFill="1" applyBorder="1" applyAlignment="1">
      <alignment horizontal="center" vertical="center" wrapText="1"/>
    </xf>
    <xf numFmtId="38" fontId="6" fillId="2" borderId="0" xfId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shrinkToFit="1"/>
    </xf>
    <xf numFmtId="0" fontId="26" fillId="2" borderId="0" xfId="0" applyFont="1" applyFill="1" applyBorder="1" applyAlignment="1">
      <alignment horizontal="left" vertical="center" shrinkToFit="1"/>
    </xf>
    <xf numFmtId="0" fontId="15" fillId="2" borderId="0" xfId="0" applyFont="1" applyFill="1" applyBorder="1" applyAlignment="1">
      <alignment horizontal="center" vertical="center"/>
    </xf>
    <xf numFmtId="38" fontId="15" fillId="2" borderId="0" xfId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178" fontId="15" fillId="2" borderId="0" xfId="1" applyNumberFormat="1" applyFont="1" applyFill="1" applyBorder="1" applyAlignment="1">
      <alignment horizontal="center" vertical="center"/>
    </xf>
    <xf numFmtId="176" fontId="15" fillId="2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 shrinkToFit="1"/>
    </xf>
    <xf numFmtId="179" fontId="14" fillId="0" borderId="9" xfId="1" applyNumberFormat="1" applyFont="1" applyFill="1" applyBorder="1" applyAlignment="1">
      <alignment horizontal="right" vertical="center" shrinkToFit="1"/>
    </xf>
    <xf numFmtId="179" fontId="14" fillId="0" borderId="14" xfId="1" applyNumberFormat="1" applyFont="1" applyFill="1" applyBorder="1" applyAlignment="1">
      <alignment horizontal="right" vertical="center" shrinkToFit="1"/>
    </xf>
    <xf numFmtId="179" fontId="14" fillId="0" borderId="30" xfId="1" applyNumberFormat="1" applyFont="1" applyFill="1" applyBorder="1" applyAlignment="1">
      <alignment horizontal="right" vertical="center" shrinkToFit="1"/>
    </xf>
    <xf numFmtId="179" fontId="14" fillId="0" borderId="7" xfId="1" applyNumberFormat="1" applyFont="1" applyFill="1" applyBorder="1" applyAlignment="1">
      <alignment horizontal="right" vertical="center" shrinkToFit="1"/>
    </xf>
    <xf numFmtId="179" fontId="14" fillId="0" borderId="12" xfId="1" applyNumberFormat="1" applyFont="1" applyFill="1" applyBorder="1" applyAlignment="1">
      <alignment horizontal="right" vertical="center" shrinkToFit="1"/>
    </xf>
    <xf numFmtId="179" fontId="14" fillId="0" borderId="24" xfId="1" applyNumberFormat="1" applyFont="1" applyFill="1" applyBorder="1" applyAlignment="1">
      <alignment horizontal="right" vertical="center" shrinkToFit="1"/>
    </xf>
    <xf numFmtId="179" fontId="14" fillId="0" borderId="33" xfId="1" applyNumberFormat="1" applyFont="1" applyFill="1" applyBorder="1" applyAlignment="1">
      <alignment horizontal="right" vertical="center" shrinkToFit="1"/>
    </xf>
    <xf numFmtId="0" fontId="14" fillId="0" borderId="27" xfId="2" applyFont="1" applyFill="1" applyBorder="1" applyAlignment="1">
      <alignment horizontal="right" vertical="center"/>
    </xf>
    <xf numFmtId="0" fontId="23" fillId="0" borderId="17" xfId="0" applyFont="1" applyFill="1" applyBorder="1" applyAlignment="1">
      <alignment horizontal="center" vertical="center" wrapText="1" shrinkToFit="1"/>
    </xf>
    <xf numFmtId="38" fontId="14" fillId="0" borderId="16" xfId="1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vertical="center" wrapText="1"/>
    </xf>
    <xf numFmtId="0" fontId="8" fillId="0" borderId="31" xfId="2" applyFont="1" applyFill="1" applyBorder="1" applyAlignment="1">
      <alignment horizontal="left" vertical="center"/>
    </xf>
    <xf numFmtId="0" fontId="8" fillId="0" borderId="32" xfId="2" applyFont="1" applyFill="1" applyBorder="1" applyAlignment="1">
      <alignment horizontal="right" vertical="center"/>
    </xf>
    <xf numFmtId="179" fontId="14" fillId="0" borderId="20" xfId="1" applyNumberFormat="1" applyFont="1" applyFill="1" applyBorder="1" applyAlignment="1">
      <alignment horizontal="right" vertical="center" shrinkToFit="1"/>
    </xf>
    <xf numFmtId="179" fontId="14" fillId="0" borderId="18" xfId="1" applyNumberFormat="1" applyFont="1" applyFill="1" applyBorder="1" applyAlignment="1">
      <alignment horizontal="right" vertical="center" shrinkToFit="1"/>
    </xf>
    <xf numFmtId="0" fontId="14" fillId="0" borderId="20" xfId="2" applyFont="1" applyFill="1" applyBorder="1" applyAlignment="1">
      <alignment vertical="center"/>
    </xf>
    <xf numFmtId="0" fontId="14" fillId="0" borderId="26" xfId="2" applyFont="1" applyFill="1" applyBorder="1" applyAlignment="1">
      <alignment vertical="center"/>
    </xf>
    <xf numFmtId="179" fontId="14" fillId="0" borderId="2" xfId="1" applyNumberFormat="1" applyFont="1" applyFill="1" applyBorder="1" applyAlignment="1">
      <alignment horizontal="right" vertical="center" shrinkToFit="1"/>
    </xf>
    <xf numFmtId="179" fontId="14" fillId="0" borderId="3" xfId="1" applyNumberFormat="1" applyFont="1" applyFill="1" applyBorder="1" applyAlignment="1">
      <alignment horizontal="right" vertical="center" shrinkToFit="1"/>
    </xf>
    <xf numFmtId="179" fontId="14" fillId="0" borderId="40" xfId="1" applyNumberFormat="1" applyFont="1" applyFill="1" applyBorder="1" applyAlignment="1">
      <alignment horizontal="right" vertical="center" shrinkToFit="1"/>
    </xf>
    <xf numFmtId="179" fontId="14" fillId="0" borderId="41" xfId="1" applyNumberFormat="1" applyFont="1" applyFill="1" applyBorder="1" applyAlignment="1">
      <alignment horizontal="right" vertical="center" shrinkToFit="1"/>
    </xf>
    <xf numFmtId="0" fontId="14" fillId="0" borderId="26" xfId="2" applyFont="1" applyFill="1" applyBorder="1" applyAlignment="1">
      <alignment horizontal="right" vertical="center"/>
    </xf>
    <xf numFmtId="0" fontId="14" fillId="0" borderId="12" xfId="2" applyFont="1" applyFill="1" applyBorder="1" applyAlignment="1">
      <alignment horizontal="left" vertical="center" wrapText="1" shrinkToFit="1"/>
    </xf>
    <xf numFmtId="0" fontId="24" fillId="0" borderId="13" xfId="2" applyFont="1" applyFill="1" applyBorder="1" applyAlignment="1">
      <alignment horizontal="center" vertical="center" wrapText="1"/>
    </xf>
    <xf numFmtId="0" fontId="14" fillId="0" borderId="14" xfId="2" applyFont="1" applyFill="1" applyBorder="1" applyAlignment="1">
      <alignment vertical="center" wrapText="1" shrinkToFit="1"/>
    </xf>
    <xf numFmtId="0" fontId="16" fillId="0" borderId="0" xfId="0" applyFont="1" applyFill="1"/>
    <xf numFmtId="176" fontId="11" fillId="0" borderId="0" xfId="0" applyNumberFormat="1" applyFont="1" applyFill="1" applyAlignment="1">
      <alignment horizontal="right" vertical="center"/>
    </xf>
    <xf numFmtId="0" fontId="6" fillId="0" borderId="3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80" fontId="14" fillId="0" borderId="5" xfId="0" applyNumberFormat="1" applyFont="1" applyFill="1" applyBorder="1" applyAlignment="1">
      <alignment horizontal="center" vertical="center"/>
    </xf>
    <xf numFmtId="180" fontId="14" fillId="0" borderId="10" xfId="0" applyNumberFormat="1" applyFont="1" applyFill="1" applyBorder="1" applyAlignment="1">
      <alignment horizontal="center" vertical="center"/>
    </xf>
    <xf numFmtId="180" fontId="14" fillId="0" borderId="16" xfId="0" applyNumberFormat="1" applyFont="1" applyFill="1" applyBorder="1" applyAlignment="1">
      <alignment horizontal="center" vertical="center"/>
    </xf>
    <xf numFmtId="180" fontId="14" fillId="0" borderId="21" xfId="0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0" fontId="16" fillId="0" borderId="31" xfId="0" applyFont="1" applyFill="1" applyBorder="1"/>
    <xf numFmtId="180" fontId="14" fillId="0" borderId="22" xfId="0" applyNumberFormat="1" applyFont="1" applyFill="1" applyBorder="1" applyAlignment="1">
      <alignment horizontal="center" vertical="center"/>
    </xf>
    <xf numFmtId="38" fontId="14" fillId="0" borderId="2" xfId="1" applyFont="1" applyFill="1" applyBorder="1" applyAlignment="1">
      <alignment horizontal="center" vertical="center"/>
    </xf>
    <xf numFmtId="179" fontId="14" fillId="0" borderId="3" xfId="1" applyNumberFormat="1" applyFont="1" applyFill="1" applyBorder="1" applyAlignment="1">
      <alignment horizontal="right" vertical="center" shrinkToFit="1"/>
    </xf>
    <xf numFmtId="179" fontId="14" fillId="0" borderId="2" xfId="1" applyNumberFormat="1" applyFont="1" applyFill="1" applyBorder="1" applyAlignment="1">
      <alignment horizontal="right" vertical="center" shrinkToFit="1"/>
    </xf>
    <xf numFmtId="0" fontId="6" fillId="0" borderId="1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shrinkToFit="1"/>
    </xf>
    <xf numFmtId="0" fontId="6" fillId="2" borderId="35" xfId="2" applyFont="1" applyFill="1" applyBorder="1" applyAlignment="1">
      <alignment horizontal="center" vertical="center" wrapText="1"/>
    </xf>
    <xf numFmtId="38" fontId="14" fillId="0" borderId="20" xfId="1" applyFont="1" applyFill="1" applyBorder="1" applyAlignment="1">
      <alignment horizontal="center" vertical="center"/>
    </xf>
    <xf numFmtId="38" fontId="14" fillId="0" borderId="31" xfId="1" applyFont="1" applyFill="1" applyBorder="1" applyAlignment="1">
      <alignment horizontal="center" vertical="center"/>
    </xf>
    <xf numFmtId="179" fontId="14" fillId="0" borderId="18" xfId="1" applyNumberFormat="1" applyFont="1" applyFill="1" applyBorder="1" applyAlignment="1">
      <alignment horizontal="right" vertical="center" shrinkToFit="1"/>
    </xf>
    <xf numFmtId="179" fontId="14" fillId="0" borderId="32" xfId="1" applyNumberFormat="1" applyFont="1" applyFill="1" applyBorder="1" applyAlignment="1">
      <alignment horizontal="right" vertical="center" shrinkToFit="1"/>
    </xf>
    <xf numFmtId="0" fontId="14" fillId="0" borderId="19" xfId="0" applyNumberFormat="1" applyFont="1" applyFill="1" applyBorder="1" applyAlignment="1">
      <alignment horizontal="center" vertical="center" shrinkToFit="1"/>
    </xf>
    <xf numFmtId="0" fontId="14" fillId="0" borderId="28" xfId="0" applyNumberFormat="1" applyFont="1" applyFill="1" applyBorder="1" applyAlignment="1">
      <alignment horizontal="center" vertical="center" shrinkToFit="1"/>
    </xf>
    <xf numFmtId="180" fontId="14" fillId="0" borderId="19" xfId="0" applyNumberFormat="1" applyFont="1" applyFill="1" applyBorder="1" applyAlignment="1">
      <alignment horizontal="center" vertical="center"/>
    </xf>
    <xf numFmtId="180" fontId="14" fillId="0" borderId="28" xfId="0" applyNumberFormat="1" applyFont="1" applyFill="1" applyBorder="1" applyAlignment="1">
      <alignment horizontal="center" vertical="center"/>
    </xf>
    <xf numFmtId="38" fontId="14" fillId="0" borderId="19" xfId="1" applyFont="1" applyFill="1" applyBorder="1" applyAlignment="1">
      <alignment horizontal="center" vertical="center" wrapText="1" shrinkToFi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179" fontId="14" fillId="0" borderId="20" xfId="1" applyNumberFormat="1" applyFont="1" applyFill="1" applyBorder="1" applyAlignment="1">
      <alignment horizontal="right" vertical="center" shrinkToFit="1"/>
    </xf>
    <xf numFmtId="179" fontId="14" fillId="0" borderId="31" xfId="1" applyNumberFormat="1" applyFont="1" applyFill="1" applyBorder="1" applyAlignment="1">
      <alignment horizontal="right" vertical="center" shrinkToFit="1"/>
    </xf>
    <xf numFmtId="0" fontId="14" fillId="0" borderId="20" xfId="0" applyFont="1" applyFill="1" applyBorder="1" applyAlignment="1">
      <alignment horizontal="left" vertical="center" wrapText="1" shrinkToFit="1"/>
    </xf>
    <xf numFmtId="0" fontId="14" fillId="0" borderId="0" xfId="0" applyFont="1" applyFill="1" applyBorder="1" applyAlignment="1">
      <alignment horizontal="left" vertical="center" wrapText="1" shrinkToFi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shrinkToFit="1"/>
    </xf>
    <xf numFmtId="0" fontId="14" fillId="0" borderId="31" xfId="0" applyFont="1" applyFill="1" applyBorder="1" applyAlignment="1">
      <alignment horizontal="left" vertical="center" shrinkToFi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15" xfId="2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 shrinkToFit="1"/>
    </xf>
    <xf numFmtId="0" fontId="14" fillId="0" borderId="20" xfId="0" applyFont="1" applyFill="1" applyBorder="1" applyAlignment="1">
      <alignment horizontal="right" vertical="center" wrapText="1" shrinkToFit="1"/>
    </xf>
    <xf numFmtId="0" fontId="14" fillId="0" borderId="25" xfId="0" applyFont="1" applyFill="1" applyBorder="1" applyAlignment="1">
      <alignment horizontal="center" vertical="center" wrapText="1"/>
    </xf>
    <xf numFmtId="38" fontId="14" fillId="0" borderId="25" xfId="1" applyFont="1" applyFill="1" applyBorder="1" applyAlignment="1">
      <alignment horizontal="center" vertical="center" wrapText="1" shrinkToFit="1"/>
    </xf>
    <xf numFmtId="0" fontId="14" fillId="0" borderId="10" xfId="0" applyFont="1" applyFill="1" applyBorder="1" applyAlignment="1">
      <alignment horizontal="center" vertical="center" wrapText="1"/>
    </xf>
    <xf numFmtId="179" fontId="14" fillId="0" borderId="26" xfId="1" applyNumberFormat="1" applyFont="1" applyFill="1" applyBorder="1" applyAlignment="1">
      <alignment horizontal="right" vertical="center" shrinkToFit="1"/>
    </xf>
    <xf numFmtId="38" fontId="14" fillId="0" borderId="26" xfId="1" applyFont="1" applyFill="1" applyBorder="1" applyAlignment="1">
      <alignment horizontal="center" vertical="center"/>
    </xf>
    <xf numFmtId="179" fontId="14" fillId="0" borderId="27" xfId="1" applyNumberFormat="1" applyFont="1" applyFill="1" applyBorder="1" applyAlignment="1">
      <alignment horizontal="right" vertical="center" shrinkToFit="1"/>
    </xf>
    <xf numFmtId="0" fontId="14" fillId="0" borderId="11" xfId="2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14" fillId="0" borderId="25" xfId="0" applyNumberFormat="1" applyFont="1" applyFill="1" applyBorder="1" applyAlignment="1">
      <alignment horizontal="center" vertical="center" shrinkToFit="1"/>
    </xf>
    <xf numFmtId="180" fontId="14" fillId="0" borderId="25" xfId="0" applyNumberFormat="1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6" xfId="2" applyFont="1" applyFill="1" applyBorder="1" applyAlignment="1">
      <alignment horizontal="left" vertical="center" shrinkToFit="1"/>
    </xf>
    <xf numFmtId="179" fontId="14" fillId="0" borderId="0" xfId="1" applyNumberFormat="1" applyFont="1" applyFill="1" applyBorder="1" applyAlignment="1">
      <alignment horizontal="right" vertical="center" shrinkToFit="1"/>
    </xf>
    <xf numFmtId="38" fontId="14" fillId="0" borderId="2" xfId="1" applyFont="1" applyFill="1" applyBorder="1" applyAlignment="1">
      <alignment horizontal="center" vertical="center"/>
    </xf>
    <xf numFmtId="38" fontId="14" fillId="0" borderId="28" xfId="1" applyFont="1" applyFill="1" applyBorder="1" applyAlignment="1">
      <alignment horizontal="center" vertical="center" wrapText="1" shrinkToFit="1"/>
    </xf>
    <xf numFmtId="0" fontId="14" fillId="0" borderId="21" xfId="0" applyNumberFormat="1" applyFont="1" applyFill="1" applyBorder="1" applyAlignment="1">
      <alignment horizontal="center" vertical="center" shrinkToFit="1"/>
    </xf>
    <xf numFmtId="38" fontId="14" fillId="0" borderId="25" xfId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4" fillId="0" borderId="19" xfId="0" applyNumberFormat="1" applyFont="1" applyFill="1" applyBorder="1" applyAlignment="1">
      <alignment horizontal="center" vertical="center" shrinkToFit="1"/>
    </xf>
    <xf numFmtId="0" fontId="14" fillId="0" borderId="25" xfId="0" applyNumberFormat="1" applyFont="1" applyFill="1" applyBorder="1" applyAlignment="1">
      <alignment horizontal="center" vertical="center" shrinkToFit="1"/>
    </xf>
    <xf numFmtId="180" fontId="14" fillId="0" borderId="19" xfId="0" applyNumberFormat="1" applyFont="1" applyFill="1" applyBorder="1" applyAlignment="1">
      <alignment horizontal="center" vertical="center"/>
    </xf>
    <xf numFmtId="180" fontId="14" fillId="0" borderId="25" xfId="0" applyNumberFormat="1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textRotation="255" wrapText="1"/>
    </xf>
    <xf numFmtId="0" fontId="6" fillId="0" borderId="22" xfId="0" applyFont="1" applyFill="1" applyBorder="1" applyAlignment="1">
      <alignment horizontal="center" vertical="center" textRotation="255" wrapText="1"/>
    </xf>
    <xf numFmtId="0" fontId="6" fillId="0" borderId="28" xfId="0" applyFont="1" applyFill="1" applyBorder="1" applyAlignment="1">
      <alignment horizontal="center" vertical="center" textRotation="255" wrapText="1"/>
    </xf>
    <xf numFmtId="0" fontId="14" fillId="0" borderId="9" xfId="0" applyFont="1" applyFill="1" applyBorder="1" applyAlignment="1">
      <alignment horizontal="left" vertical="center" wrapText="1" shrinkToFit="1"/>
    </xf>
    <xf numFmtId="0" fontId="14" fillId="0" borderId="20" xfId="0" applyFont="1" applyFill="1" applyBorder="1" applyAlignment="1">
      <alignment horizontal="left" vertical="center" wrapText="1" shrinkToFit="1"/>
    </xf>
    <xf numFmtId="0" fontId="14" fillId="0" borderId="26" xfId="0" applyFont="1" applyFill="1" applyBorder="1" applyAlignment="1">
      <alignment horizontal="left" vertical="center" wrapText="1" shrinkToFi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left" vertical="center" wrapText="1" shrinkToFit="1"/>
    </xf>
    <xf numFmtId="0" fontId="14" fillId="0" borderId="40" xfId="2" applyFont="1" applyFill="1" applyBorder="1" applyAlignment="1">
      <alignment horizontal="left" vertical="center" shrinkToFit="1"/>
    </xf>
    <xf numFmtId="0" fontId="14" fillId="0" borderId="0" xfId="2" applyFont="1" applyFill="1" applyBorder="1" applyAlignment="1">
      <alignment horizontal="left" vertical="center" shrinkToFit="1"/>
    </xf>
    <xf numFmtId="0" fontId="14" fillId="0" borderId="26" xfId="2" applyFont="1" applyFill="1" applyBorder="1" applyAlignment="1">
      <alignment horizontal="left" vertical="center" shrinkToFit="1"/>
    </xf>
    <xf numFmtId="0" fontId="14" fillId="0" borderId="40" xfId="0" applyFont="1" applyFill="1" applyBorder="1" applyAlignment="1">
      <alignment horizontal="right" vertical="center" wrapText="1" shrinkToFit="1"/>
    </xf>
    <xf numFmtId="0" fontId="14" fillId="0" borderId="0" xfId="0" applyFont="1" applyFill="1" applyBorder="1" applyAlignment="1">
      <alignment horizontal="right" vertical="center" wrapText="1" shrinkToFit="1"/>
    </xf>
    <xf numFmtId="0" fontId="14" fillId="0" borderId="26" xfId="0" applyFont="1" applyFill="1" applyBorder="1" applyAlignment="1">
      <alignment horizontal="right" vertical="center" wrapText="1" shrinkToFi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vertical="center" wrapText="1" shrinkToFit="1"/>
    </xf>
    <xf numFmtId="0" fontId="14" fillId="0" borderId="26" xfId="0" applyFont="1" applyFill="1" applyBorder="1" applyAlignment="1">
      <alignment vertical="center" wrapText="1" shrinkToFit="1"/>
    </xf>
    <xf numFmtId="0" fontId="14" fillId="0" borderId="20" xfId="0" applyFont="1" applyFill="1" applyBorder="1" applyAlignment="1">
      <alignment horizontal="right" vertical="center" wrapText="1" shrinkToFit="1"/>
    </xf>
    <xf numFmtId="0" fontId="14" fillId="0" borderId="9" xfId="2" applyFont="1" applyFill="1" applyBorder="1" applyAlignment="1">
      <alignment horizontal="left" vertical="center" wrapText="1" shrinkToFit="1"/>
    </xf>
    <xf numFmtId="0" fontId="14" fillId="0" borderId="7" xfId="2" applyFont="1" applyFill="1" applyBorder="1" applyAlignment="1">
      <alignment horizontal="left" vertical="center" wrapText="1" shrinkToFit="1"/>
    </xf>
    <xf numFmtId="0" fontId="14" fillId="0" borderId="14" xfId="2" applyFont="1" applyFill="1" applyBorder="1" applyAlignment="1">
      <alignment horizontal="left" vertical="center" shrinkToFit="1"/>
    </xf>
    <xf numFmtId="0" fontId="14" fillId="0" borderId="12" xfId="2" applyFont="1" applyFill="1" applyBorder="1" applyAlignment="1">
      <alignment horizontal="left" vertical="center" shrinkToFit="1"/>
    </xf>
    <xf numFmtId="0" fontId="14" fillId="0" borderId="14" xfId="0" applyFont="1" applyFill="1" applyBorder="1" applyAlignment="1">
      <alignment horizontal="left" vertical="center" wrapText="1" shrinkToFit="1"/>
    </xf>
    <xf numFmtId="0" fontId="14" fillId="0" borderId="12" xfId="0" applyFont="1" applyFill="1" applyBorder="1" applyAlignment="1">
      <alignment horizontal="left" vertical="center" wrapText="1" shrinkToFi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179" fontId="14" fillId="0" borderId="20" xfId="1" applyNumberFormat="1" applyFont="1" applyFill="1" applyBorder="1" applyAlignment="1">
      <alignment horizontal="right" vertical="center" shrinkToFit="1"/>
    </xf>
    <xf numFmtId="179" fontId="14" fillId="0" borderId="26" xfId="1" applyNumberFormat="1" applyFont="1" applyFill="1" applyBorder="1" applyAlignment="1">
      <alignment horizontal="right" vertical="center" shrinkToFit="1"/>
    </xf>
    <xf numFmtId="38" fontId="14" fillId="0" borderId="20" xfId="1" applyFont="1" applyFill="1" applyBorder="1" applyAlignment="1">
      <alignment horizontal="center" vertical="center"/>
    </xf>
    <xf numFmtId="38" fontId="14" fillId="0" borderId="26" xfId="1" applyFont="1" applyFill="1" applyBorder="1" applyAlignment="1">
      <alignment horizontal="center" vertical="center"/>
    </xf>
    <xf numFmtId="179" fontId="14" fillId="0" borderId="18" xfId="1" applyNumberFormat="1" applyFont="1" applyFill="1" applyBorder="1" applyAlignment="1">
      <alignment horizontal="right" vertical="center" shrinkToFit="1"/>
    </xf>
    <xf numFmtId="179" fontId="14" fillId="0" borderId="27" xfId="1" applyNumberFormat="1" applyFont="1" applyFill="1" applyBorder="1" applyAlignment="1">
      <alignment horizontal="right" vertical="center" shrinkToFit="1"/>
    </xf>
    <xf numFmtId="0" fontId="14" fillId="0" borderId="30" xfId="2" applyFont="1" applyFill="1" applyBorder="1" applyAlignment="1">
      <alignment horizontal="left" vertical="center" wrapText="1" shrinkToFit="1"/>
    </xf>
    <xf numFmtId="0" fontId="14" fillId="0" borderId="33" xfId="2" applyFont="1" applyFill="1" applyBorder="1" applyAlignment="1">
      <alignment horizontal="left" vertical="center" wrapText="1" shrinkToFit="1"/>
    </xf>
    <xf numFmtId="0" fontId="14" fillId="0" borderId="15" xfId="2" applyFont="1" applyFill="1" applyBorder="1" applyAlignment="1">
      <alignment horizontal="center" vertical="center" wrapText="1"/>
    </xf>
    <xf numFmtId="0" fontId="14" fillId="0" borderId="11" xfId="2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left" vertical="center" wrapText="1" shrinkToFit="1"/>
    </xf>
    <xf numFmtId="0" fontId="14" fillId="0" borderId="41" xfId="0" applyFont="1" applyFill="1" applyBorder="1" applyAlignment="1">
      <alignment horizontal="left" vertical="center" wrapText="1" shrinkToFit="1"/>
    </xf>
    <xf numFmtId="0" fontId="14" fillId="0" borderId="0" xfId="0" applyFont="1" applyFill="1" applyBorder="1" applyAlignment="1">
      <alignment horizontal="left" vertical="center" wrapText="1" shrinkToFit="1"/>
    </xf>
    <xf numFmtId="0" fontId="14" fillId="0" borderId="24" xfId="0" applyFont="1" applyFill="1" applyBorder="1" applyAlignment="1">
      <alignment horizontal="left" vertical="center" wrapText="1" shrinkToFi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178" fontId="10" fillId="3" borderId="1" xfId="1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4" fillId="0" borderId="40" xfId="2" applyFont="1" applyFill="1" applyBorder="1" applyAlignment="1">
      <alignment horizontal="left" vertical="center" wrapText="1" shrinkToFit="1"/>
    </xf>
    <xf numFmtId="0" fontId="14" fillId="0" borderId="26" xfId="2" applyFont="1" applyFill="1" applyBorder="1" applyAlignment="1">
      <alignment horizontal="left" vertical="center" wrapText="1" shrinkToFit="1"/>
    </xf>
    <xf numFmtId="0" fontId="14" fillId="0" borderId="5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4" xfId="2" applyFont="1" applyFill="1" applyBorder="1" applyAlignment="1">
      <alignment horizontal="left" vertical="center" wrapText="1" shrinkToFit="1"/>
    </xf>
    <xf numFmtId="0" fontId="14" fillId="0" borderId="27" xfId="0" applyFont="1" applyFill="1" applyBorder="1" applyAlignment="1">
      <alignment horizontal="left" vertical="center" wrapText="1" shrinkToFi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left" vertical="center" wrapText="1" shrinkToFit="1"/>
    </xf>
    <xf numFmtId="0" fontId="14" fillId="0" borderId="19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textRotation="255" wrapText="1" shrinkToFit="1"/>
    </xf>
    <xf numFmtId="0" fontId="6" fillId="0" borderId="22" xfId="0" applyFont="1" applyFill="1" applyBorder="1" applyAlignment="1">
      <alignment horizontal="center" vertical="center" textRotation="255" wrapText="1" shrinkToFit="1"/>
    </xf>
    <xf numFmtId="0" fontId="6" fillId="0" borderId="28" xfId="0" applyFont="1" applyFill="1" applyBorder="1" applyAlignment="1">
      <alignment horizontal="center" vertical="center" textRotation="255" wrapText="1" shrinkToFit="1"/>
    </xf>
    <xf numFmtId="0" fontId="14" fillId="0" borderId="0" xfId="0" applyFont="1" applyFill="1" applyBorder="1" applyAlignment="1">
      <alignment vertical="center" wrapText="1" shrinkToFit="1"/>
    </xf>
    <xf numFmtId="0" fontId="6" fillId="0" borderId="5" xfId="0" applyFont="1" applyFill="1" applyBorder="1" applyAlignment="1">
      <alignment horizontal="center" vertical="center" textRotation="255" wrapText="1"/>
    </xf>
    <xf numFmtId="0" fontId="6" fillId="0" borderId="10" xfId="0" applyFont="1" applyFill="1" applyBorder="1" applyAlignment="1">
      <alignment horizontal="center" vertical="center" textRotation="255" wrapText="1"/>
    </xf>
    <xf numFmtId="0" fontId="6" fillId="0" borderId="19" xfId="0" applyFont="1" applyFill="1" applyBorder="1" applyAlignment="1">
      <alignment horizontal="center" vertical="center" textRotation="255" wrapText="1"/>
    </xf>
    <xf numFmtId="0" fontId="6" fillId="0" borderId="16" xfId="0" applyFont="1" applyFill="1" applyBorder="1" applyAlignment="1">
      <alignment horizontal="center" vertical="center" textRotation="255" wrapText="1"/>
    </xf>
    <xf numFmtId="0" fontId="14" fillId="0" borderId="20" xfId="2" applyFont="1" applyFill="1" applyBorder="1" applyAlignment="1">
      <alignment horizontal="left" vertical="center" shrinkToFit="1"/>
    </xf>
    <xf numFmtId="38" fontId="14" fillId="0" borderId="19" xfId="1" applyFont="1" applyFill="1" applyBorder="1" applyAlignment="1">
      <alignment horizontal="center" vertical="center" wrapText="1" shrinkToFit="1"/>
    </xf>
    <xf numFmtId="38" fontId="14" fillId="0" borderId="25" xfId="1" applyFont="1" applyFill="1" applyBorder="1" applyAlignment="1">
      <alignment horizontal="center" vertical="center" wrapText="1" shrinkToFit="1"/>
    </xf>
    <xf numFmtId="179" fontId="14" fillId="0" borderId="32" xfId="1" applyNumberFormat="1" applyFont="1" applyFill="1" applyBorder="1" applyAlignment="1">
      <alignment horizontal="right" vertical="center" shrinkToFit="1"/>
    </xf>
    <xf numFmtId="0" fontId="14" fillId="0" borderId="28" xfId="0" applyNumberFormat="1" applyFont="1" applyFill="1" applyBorder="1" applyAlignment="1">
      <alignment horizontal="center" vertical="center" shrinkToFit="1"/>
    </xf>
    <xf numFmtId="180" fontId="14" fillId="0" borderId="28" xfId="0" applyNumberFormat="1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 textRotation="255" shrinkToFit="1"/>
    </xf>
    <xf numFmtId="0" fontId="19" fillId="0" borderId="22" xfId="0" applyFont="1" applyFill="1" applyBorder="1" applyAlignment="1">
      <alignment horizontal="center" vertical="center" textRotation="255" shrinkToFit="1"/>
    </xf>
    <xf numFmtId="0" fontId="6" fillId="0" borderId="5" xfId="0" applyFont="1" applyFill="1" applyBorder="1" applyAlignment="1">
      <alignment horizontal="center" vertical="center" textRotation="255" wrapText="1" shrinkToFit="1"/>
    </xf>
    <xf numFmtId="0" fontId="6" fillId="0" borderId="16" xfId="0" applyFont="1" applyFill="1" applyBorder="1" applyAlignment="1">
      <alignment horizontal="center" vertical="center" textRotation="255" wrapText="1" shrinkToFit="1"/>
    </xf>
    <xf numFmtId="0" fontId="14" fillId="0" borderId="20" xfId="2" applyFont="1" applyFill="1" applyBorder="1" applyAlignment="1">
      <alignment horizontal="left" vertical="center"/>
    </xf>
    <xf numFmtId="38" fontId="14" fillId="0" borderId="19" xfId="1" applyFont="1" applyFill="1" applyBorder="1" applyAlignment="1">
      <alignment horizontal="center" vertical="center"/>
    </xf>
    <xf numFmtId="38" fontId="14" fillId="0" borderId="28" xfId="1" applyFont="1" applyFill="1" applyBorder="1" applyAlignment="1">
      <alignment horizontal="center" vertical="center"/>
    </xf>
    <xf numFmtId="0" fontId="14" fillId="0" borderId="17" xfId="2" applyFont="1" applyFill="1" applyBorder="1" applyAlignment="1">
      <alignment horizontal="center" vertical="center" wrapText="1"/>
    </xf>
    <xf numFmtId="179" fontId="14" fillId="0" borderId="31" xfId="1" applyNumberFormat="1" applyFont="1" applyFill="1" applyBorder="1" applyAlignment="1">
      <alignment horizontal="right" vertical="center" shrinkToFit="1"/>
    </xf>
    <xf numFmtId="38" fontId="14" fillId="0" borderId="31" xfId="1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 textRotation="255" wrapText="1" shrinkToFit="1"/>
    </xf>
    <xf numFmtId="0" fontId="18" fillId="0" borderId="22" xfId="0" applyFont="1" applyFill="1" applyBorder="1" applyAlignment="1">
      <alignment horizontal="center" vertical="center" textRotation="255" wrapText="1" shrinkToFit="1"/>
    </xf>
    <xf numFmtId="0" fontId="16" fillId="0" borderId="22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textRotation="255" wrapText="1"/>
    </xf>
    <xf numFmtId="0" fontId="8" fillId="0" borderId="22" xfId="0" applyFont="1" applyFill="1" applyBorder="1" applyAlignment="1">
      <alignment horizontal="center" vertical="center" textRotation="255" wrapText="1"/>
    </xf>
    <xf numFmtId="0" fontId="6" fillId="2" borderId="34" xfId="2" applyFont="1" applyFill="1" applyBorder="1" applyAlignment="1">
      <alignment horizontal="center" vertical="center" wrapText="1"/>
    </xf>
    <xf numFmtId="0" fontId="6" fillId="2" borderId="35" xfId="2" applyFont="1" applyFill="1" applyBorder="1" applyAlignment="1">
      <alignment horizontal="center" vertical="center" wrapText="1"/>
    </xf>
    <xf numFmtId="0" fontId="6" fillId="2" borderId="36" xfId="2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left" vertical="center"/>
    </xf>
    <xf numFmtId="0" fontId="11" fillId="2" borderId="40" xfId="2" applyFont="1" applyFill="1" applyBorder="1" applyAlignment="1">
      <alignment horizontal="left" vertical="center"/>
    </xf>
    <xf numFmtId="0" fontId="11" fillId="2" borderId="23" xfId="2" applyFont="1" applyFill="1" applyBorder="1" applyAlignment="1">
      <alignment horizontal="left" vertical="center"/>
    </xf>
    <xf numFmtId="0" fontId="11" fillId="2" borderId="0" xfId="2" applyFont="1" applyFill="1" applyBorder="1" applyAlignment="1">
      <alignment horizontal="left" vertical="center"/>
    </xf>
    <xf numFmtId="0" fontId="14" fillId="2" borderId="22" xfId="0" applyFont="1" applyFill="1" applyBorder="1" applyAlignment="1">
      <alignment horizontal="center" vertical="center" wrapText="1"/>
    </xf>
    <xf numFmtId="0" fontId="14" fillId="0" borderId="21" xfId="0" applyNumberFormat="1" applyFont="1" applyFill="1" applyBorder="1" applyAlignment="1">
      <alignment horizontal="center" vertical="center" wrapText="1"/>
    </xf>
    <xf numFmtId="0" fontId="14" fillId="0" borderId="28" xfId="0" applyNumberFormat="1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left" shrinkToFit="1"/>
    </xf>
    <xf numFmtId="0" fontId="14" fillId="2" borderId="19" xfId="0" applyFont="1" applyFill="1" applyBorder="1" applyAlignment="1">
      <alignment horizontal="center" vertical="center" wrapText="1" shrinkToFit="1"/>
    </xf>
    <xf numFmtId="0" fontId="14" fillId="2" borderId="28" xfId="0" applyFont="1" applyFill="1" applyBorder="1" applyAlignment="1">
      <alignment horizontal="center" vertical="center" wrapText="1" shrinkToFit="1"/>
    </xf>
    <xf numFmtId="38" fontId="14" fillId="2" borderId="19" xfId="1" applyFont="1" applyFill="1" applyBorder="1" applyAlignment="1">
      <alignment horizontal="center" vertical="center" wrapText="1"/>
    </xf>
    <xf numFmtId="38" fontId="14" fillId="2" borderId="28" xfId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textRotation="255" wrapText="1"/>
    </xf>
    <xf numFmtId="0" fontId="18" fillId="0" borderId="22" xfId="0" applyFont="1" applyFill="1" applyBorder="1" applyAlignment="1">
      <alignment horizontal="center" vertical="center" textRotation="255" wrapText="1"/>
    </xf>
    <xf numFmtId="0" fontId="18" fillId="0" borderId="28" xfId="0" applyFont="1" applyFill="1" applyBorder="1" applyAlignment="1">
      <alignment horizontal="center" vertical="center" textRotation="255" wrapText="1"/>
    </xf>
    <xf numFmtId="0" fontId="14" fillId="0" borderId="0" xfId="0" applyFont="1" applyFill="1" applyBorder="1" applyAlignment="1">
      <alignment horizontal="left" vertical="center" shrinkToFit="1"/>
    </xf>
    <xf numFmtId="0" fontId="14" fillId="0" borderId="31" xfId="0" applyFont="1" applyFill="1" applyBorder="1" applyAlignment="1">
      <alignment horizontal="left" vertical="center" shrinkToFit="1"/>
    </xf>
    <xf numFmtId="0" fontId="8" fillId="0" borderId="21" xfId="0" applyNumberFormat="1" applyFont="1" applyFill="1" applyBorder="1" applyAlignment="1">
      <alignment horizontal="center" vertical="center" textRotation="255" shrinkToFit="1"/>
    </xf>
    <xf numFmtId="0" fontId="8" fillId="0" borderId="22" xfId="0" applyNumberFormat="1" applyFont="1" applyFill="1" applyBorder="1" applyAlignment="1">
      <alignment horizontal="center" vertical="center" textRotation="255" shrinkToFit="1"/>
    </xf>
    <xf numFmtId="0" fontId="8" fillId="0" borderId="28" xfId="0" applyNumberFormat="1" applyFont="1" applyFill="1" applyBorder="1" applyAlignment="1">
      <alignment horizontal="center" vertical="center" textRotation="255" shrinkToFit="1"/>
    </xf>
    <xf numFmtId="0" fontId="14" fillId="0" borderId="40" xfId="0" applyFont="1" applyFill="1" applyBorder="1" applyAlignment="1">
      <alignment horizontal="left" wrapText="1" shrinkToFit="1"/>
    </xf>
    <xf numFmtId="0" fontId="14" fillId="0" borderId="22" xfId="0" applyFont="1" applyFill="1" applyBorder="1" applyAlignment="1">
      <alignment horizontal="center" vertical="center" wrapText="1" shrinkToFit="1"/>
    </xf>
    <xf numFmtId="0" fontId="18" fillId="0" borderId="28" xfId="0" applyFont="1" applyFill="1" applyBorder="1" applyAlignment="1">
      <alignment horizontal="center" vertical="center" textRotation="255" wrapText="1" shrinkToFit="1"/>
    </xf>
    <xf numFmtId="0" fontId="11" fillId="2" borderId="34" xfId="2" applyFont="1" applyFill="1" applyBorder="1" applyAlignment="1">
      <alignment horizontal="center" vertical="center" wrapText="1"/>
    </xf>
    <xf numFmtId="0" fontId="11" fillId="2" borderId="35" xfId="2" applyFont="1" applyFill="1" applyBorder="1" applyAlignment="1">
      <alignment horizontal="center" vertical="center" wrapText="1"/>
    </xf>
    <xf numFmtId="0" fontId="11" fillId="2" borderId="36" xfId="2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 shrinkToFit="1"/>
    </xf>
    <xf numFmtId="0" fontId="14" fillId="2" borderId="22" xfId="0" applyFont="1" applyFill="1" applyBorder="1" applyAlignment="1">
      <alignment horizontal="center" vertical="center" wrapText="1" shrinkToFit="1"/>
    </xf>
    <xf numFmtId="38" fontId="14" fillId="0" borderId="22" xfId="1" applyFont="1" applyFill="1" applyBorder="1" applyAlignment="1">
      <alignment horizontal="center" vertical="center" wrapText="1" shrinkToFit="1"/>
    </xf>
    <xf numFmtId="38" fontId="14" fillId="0" borderId="21" xfId="1" applyFont="1" applyFill="1" applyBorder="1" applyAlignment="1">
      <alignment horizontal="center" vertical="center" wrapText="1" shrinkToFit="1"/>
    </xf>
    <xf numFmtId="38" fontId="14" fillId="0" borderId="28" xfId="1" applyFont="1" applyFill="1" applyBorder="1" applyAlignment="1">
      <alignment horizontal="center" vertical="center" wrapText="1" shrinkToFit="1"/>
    </xf>
    <xf numFmtId="179" fontId="14" fillId="0" borderId="40" xfId="1" applyNumberFormat="1" applyFont="1" applyFill="1" applyBorder="1" applyAlignment="1">
      <alignment horizontal="right" vertical="center" shrinkToFit="1"/>
    </xf>
    <xf numFmtId="38" fontId="14" fillId="0" borderId="40" xfId="1" applyFont="1" applyFill="1" applyBorder="1" applyAlignment="1">
      <alignment horizontal="center" vertical="center"/>
    </xf>
    <xf numFmtId="179" fontId="14" fillId="0" borderId="41" xfId="1" applyNumberFormat="1" applyFont="1" applyFill="1" applyBorder="1" applyAlignment="1">
      <alignment horizontal="right" vertical="center" shrinkToFit="1"/>
    </xf>
    <xf numFmtId="0" fontId="14" fillId="0" borderId="21" xfId="0" applyNumberFormat="1" applyFont="1" applyFill="1" applyBorder="1" applyAlignment="1">
      <alignment horizontal="center" vertical="center" shrinkToFit="1"/>
    </xf>
    <xf numFmtId="179" fontId="14" fillId="0" borderId="2" xfId="1" applyNumberFormat="1" applyFont="1" applyFill="1" applyBorder="1" applyAlignment="1">
      <alignment horizontal="right" vertical="center" shrinkToFit="1"/>
    </xf>
    <xf numFmtId="38" fontId="14" fillId="0" borderId="2" xfId="1" applyFont="1" applyFill="1" applyBorder="1" applyAlignment="1">
      <alignment horizontal="center" vertical="center"/>
    </xf>
    <xf numFmtId="179" fontId="14" fillId="0" borderId="3" xfId="1" applyNumberFormat="1" applyFont="1" applyFill="1" applyBorder="1" applyAlignment="1">
      <alignment horizontal="right" vertical="center" shrinkToFit="1"/>
    </xf>
    <xf numFmtId="0" fontId="14" fillId="0" borderId="24" xfId="0" applyNumberFormat="1" applyFont="1" applyFill="1" applyBorder="1" applyAlignment="1">
      <alignment horizontal="center" vertical="center" shrinkToFit="1"/>
    </xf>
    <xf numFmtId="0" fontId="14" fillId="0" borderId="32" xfId="0" applyNumberFormat="1" applyFont="1" applyFill="1" applyBorder="1" applyAlignment="1">
      <alignment horizontal="center" vertical="center" shrinkToFit="1"/>
    </xf>
    <xf numFmtId="0" fontId="14" fillId="0" borderId="41" xfId="0" applyNumberFormat="1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9" fontId="14" fillId="0" borderId="0" xfId="1" applyNumberFormat="1" applyFont="1" applyFill="1" applyBorder="1" applyAlignment="1">
      <alignment horizontal="right" vertical="center" shrinkToFit="1"/>
    </xf>
    <xf numFmtId="0" fontId="14" fillId="0" borderId="21" xfId="2" applyFont="1" applyFill="1" applyBorder="1" applyAlignment="1">
      <alignment vertical="center" wrapText="1"/>
    </xf>
    <xf numFmtId="0" fontId="14" fillId="0" borderId="22" xfId="2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 wrapText="1"/>
    </xf>
    <xf numFmtId="0" fontId="14" fillId="0" borderId="21" xfId="0" applyFont="1" applyFill="1" applyBorder="1" applyAlignment="1">
      <alignment vertical="center" wrapText="1"/>
    </xf>
    <xf numFmtId="0" fontId="14" fillId="0" borderId="28" xfId="0" applyFont="1" applyFill="1" applyBorder="1" applyAlignment="1">
      <alignment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38" fontId="11" fillId="3" borderId="1" xfId="1" applyFont="1" applyFill="1" applyBorder="1" applyAlignment="1">
      <alignment horizontal="center" vertical="center"/>
    </xf>
    <xf numFmtId="38" fontId="11" fillId="3" borderId="2" xfId="1" applyFont="1" applyFill="1" applyBorder="1" applyAlignment="1">
      <alignment horizontal="center" vertical="center"/>
    </xf>
    <xf numFmtId="38" fontId="11" fillId="3" borderId="3" xfId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 wrapText="1"/>
    </xf>
    <xf numFmtId="0" fontId="14" fillId="0" borderId="16" xfId="0" applyFont="1" applyFill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58368</xdr:colOff>
      <xdr:row>29</xdr:row>
      <xdr:rowOff>15056</xdr:rowOff>
    </xdr:from>
    <xdr:to>
      <xdr:col>1</xdr:col>
      <xdr:colOff>303685</xdr:colOff>
      <xdr:row>29</xdr:row>
      <xdr:rowOff>250198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FE7079A-8BD7-43E4-94CB-9C19EF20E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568" y="7889056"/>
          <a:ext cx="245317" cy="235142"/>
        </a:xfrm>
        <a:prstGeom prst="rect">
          <a:avLst/>
        </a:prstGeom>
      </xdr:spPr>
    </xdr:pic>
    <xdr:clientData/>
  </xdr:twoCellAnchor>
  <xdr:twoCellAnchor editAs="oneCell">
    <xdr:from>
      <xdr:col>11</xdr:col>
      <xdr:colOff>385904</xdr:colOff>
      <xdr:row>2</xdr:row>
      <xdr:rowOff>82644</xdr:rowOff>
    </xdr:from>
    <xdr:to>
      <xdr:col>11</xdr:col>
      <xdr:colOff>631221</xdr:colOff>
      <xdr:row>2</xdr:row>
      <xdr:rowOff>310316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EAB5FBC-EF18-4EEB-94D7-2E40AA816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28204" y="819244"/>
          <a:ext cx="245317" cy="227672"/>
        </a:xfrm>
        <a:prstGeom prst="rect">
          <a:avLst/>
        </a:prstGeom>
      </xdr:spPr>
    </xdr:pic>
    <xdr:clientData/>
  </xdr:twoCellAnchor>
  <xdr:oneCellAnchor>
    <xdr:from>
      <xdr:col>1</xdr:col>
      <xdr:colOff>69716</xdr:colOff>
      <xdr:row>27</xdr:row>
      <xdr:rowOff>139913</xdr:rowOff>
    </xdr:from>
    <xdr:ext cx="245317" cy="227672"/>
    <xdr:pic>
      <xdr:nvPicPr>
        <xdr:cNvPr id="4" name="図 3">
          <a:extLst>
            <a:ext uri="{FF2B5EF4-FFF2-40B4-BE49-F238E27FC236}">
              <a16:creationId xmlns:a16="http://schemas.microsoft.com/office/drawing/2014/main" id="{6BD2AABA-4E56-4C73-9D7B-1397DE0EC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916" y="7505913"/>
          <a:ext cx="245317" cy="227672"/>
        </a:xfrm>
        <a:prstGeom prst="rect">
          <a:avLst/>
        </a:prstGeom>
      </xdr:spPr>
    </xdr:pic>
    <xdr:clientData/>
  </xdr:oneCellAnchor>
  <xdr:oneCellAnchor>
    <xdr:from>
      <xdr:col>1</xdr:col>
      <xdr:colOff>59765</xdr:colOff>
      <xdr:row>50</xdr:row>
      <xdr:rowOff>22412</xdr:rowOff>
    </xdr:from>
    <xdr:ext cx="245317" cy="227672"/>
    <xdr:pic>
      <xdr:nvPicPr>
        <xdr:cNvPr id="5" name="図 4">
          <a:extLst>
            <a:ext uri="{FF2B5EF4-FFF2-40B4-BE49-F238E27FC236}">
              <a16:creationId xmlns:a16="http://schemas.microsoft.com/office/drawing/2014/main" id="{65215685-3AFF-4F35-A8A6-F0DF3491E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965" y="13230412"/>
          <a:ext cx="245317" cy="22767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tabSelected="1" view="pageBreakPreview" zoomScaleNormal="100" zoomScaleSheetLayoutView="100" workbookViewId="0"/>
  </sheetViews>
  <sheetFormatPr defaultColWidth="9" defaultRowHeight="18.75" x14ac:dyDescent="0.4"/>
  <cols>
    <col min="1" max="1" width="4.375" style="23" customWidth="1"/>
    <col min="2" max="2" width="4.5" style="23" customWidth="1"/>
    <col min="3" max="3" width="25.625" style="23" customWidth="1"/>
    <col min="4" max="4" width="21.25" style="23" customWidth="1"/>
    <col min="5" max="5" width="5" style="208" bestFit="1" customWidth="1"/>
    <col min="6" max="6" width="7" style="23" customWidth="1"/>
    <col min="7" max="7" width="4.125" style="23" customWidth="1"/>
    <col min="8" max="8" width="13.625" style="23" customWidth="1"/>
    <col min="9" max="9" width="4.25" style="23" customWidth="1"/>
    <col min="10" max="10" width="13.625" style="23" customWidth="1"/>
    <col min="11" max="11" width="5" style="23" customWidth="1"/>
    <col min="12" max="12" width="9.375" style="236" customWidth="1"/>
    <col min="13" max="13" width="7.5" style="236" customWidth="1"/>
    <col min="14" max="16384" width="9" style="23"/>
  </cols>
  <sheetData>
    <row r="1" spans="1:13" ht="24.95" customHeight="1" x14ac:dyDescent="0.4">
      <c r="A1" s="115" t="s">
        <v>95</v>
      </c>
      <c r="B1" s="1"/>
      <c r="C1" s="24"/>
      <c r="D1" s="24"/>
      <c r="E1" s="27"/>
      <c r="F1" s="1"/>
      <c r="G1" s="1"/>
      <c r="H1" s="1"/>
      <c r="I1" s="1"/>
      <c r="J1" s="1"/>
      <c r="M1" s="237" t="s">
        <v>0</v>
      </c>
    </row>
    <row r="2" spans="1:13" ht="26.1" customHeight="1" x14ac:dyDescent="0.4">
      <c r="A2" s="2" t="s">
        <v>1</v>
      </c>
      <c r="B2" s="2"/>
      <c r="C2" s="25"/>
      <c r="D2" s="25"/>
      <c r="E2" s="3"/>
      <c r="F2" s="2"/>
      <c r="G2" s="2"/>
      <c r="H2" s="2"/>
      <c r="I2" s="2"/>
      <c r="J2" s="4"/>
    </row>
    <row r="3" spans="1:13" ht="26.25" customHeight="1" x14ac:dyDescent="0.4">
      <c r="A3" s="5"/>
      <c r="B3" s="5"/>
      <c r="C3" s="26"/>
      <c r="D3" s="144"/>
      <c r="E3" s="155"/>
      <c r="F3" s="155"/>
      <c r="G3" s="155"/>
      <c r="H3" s="155"/>
      <c r="I3" s="155"/>
      <c r="J3" s="155"/>
      <c r="K3" s="155"/>
      <c r="L3" s="238"/>
      <c r="M3" s="239" t="s">
        <v>114</v>
      </c>
    </row>
    <row r="4" spans="1:13" ht="36" customHeight="1" x14ac:dyDescent="0.4">
      <c r="A4" s="346" t="s">
        <v>2</v>
      </c>
      <c r="B4" s="347"/>
      <c r="C4" s="347"/>
      <c r="D4" s="347"/>
      <c r="E4" s="146" t="s">
        <v>3</v>
      </c>
      <c r="F4" s="22" t="s">
        <v>4</v>
      </c>
      <c r="G4" s="348" t="s">
        <v>128</v>
      </c>
      <c r="H4" s="349"/>
      <c r="I4" s="349"/>
      <c r="J4" s="350"/>
      <c r="K4" s="29" t="s">
        <v>5</v>
      </c>
      <c r="L4" s="297" t="s">
        <v>53</v>
      </c>
      <c r="M4" s="298" t="s">
        <v>54</v>
      </c>
    </row>
    <row r="5" spans="1:13" s="161" customFormat="1" ht="20.100000000000001" customHeight="1" x14ac:dyDescent="0.4">
      <c r="A5" s="305" t="s">
        <v>6</v>
      </c>
      <c r="B5" s="160"/>
      <c r="C5" s="351" t="s">
        <v>74</v>
      </c>
      <c r="D5" s="351"/>
      <c r="E5" s="353">
        <v>2</v>
      </c>
      <c r="F5" s="66">
        <v>70</v>
      </c>
      <c r="G5" s="16" t="s">
        <v>7</v>
      </c>
      <c r="H5" s="211">
        <v>45944</v>
      </c>
      <c r="I5" s="11" t="s">
        <v>68</v>
      </c>
      <c r="J5" s="214">
        <v>45946</v>
      </c>
      <c r="K5" s="12">
        <v>3</v>
      </c>
      <c r="L5" s="242" t="s">
        <v>83</v>
      </c>
      <c r="M5" s="303">
        <v>11</v>
      </c>
    </row>
    <row r="6" spans="1:13" s="161" customFormat="1" ht="20.100000000000001" customHeight="1" x14ac:dyDescent="0.4">
      <c r="A6" s="306"/>
      <c r="B6" s="123"/>
      <c r="C6" s="352"/>
      <c r="D6" s="352"/>
      <c r="E6" s="354"/>
      <c r="F6" s="68">
        <v>70</v>
      </c>
      <c r="G6" s="17" t="s">
        <v>9</v>
      </c>
      <c r="H6" s="212">
        <v>46055</v>
      </c>
      <c r="I6" s="13" t="s">
        <v>68</v>
      </c>
      <c r="J6" s="215">
        <v>46057</v>
      </c>
      <c r="K6" s="14">
        <v>3</v>
      </c>
      <c r="L6" s="243" t="s">
        <v>85</v>
      </c>
      <c r="M6" s="304"/>
    </row>
    <row r="7" spans="1:13" s="161" customFormat="1" ht="20.100000000000001" customHeight="1" x14ac:dyDescent="0.4">
      <c r="A7" s="307"/>
      <c r="B7" s="123"/>
      <c r="C7" s="121" t="s">
        <v>93</v>
      </c>
      <c r="D7" s="121"/>
      <c r="E7" s="290">
        <v>1</v>
      </c>
      <c r="F7" s="281">
        <v>50</v>
      </c>
      <c r="G7" s="94"/>
      <c r="H7" s="292">
        <v>45845</v>
      </c>
      <c r="I7" s="120" t="s">
        <v>68</v>
      </c>
      <c r="J7" s="216">
        <v>45847</v>
      </c>
      <c r="K7" s="288">
        <v>3</v>
      </c>
      <c r="L7" s="289" t="s">
        <v>77</v>
      </c>
      <c r="M7" s="304"/>
    </row>
    <row r="8" spans="1:13" s="161" customFormat="1" ht="20.100000000000001" customHeight="1" x14ac:dyDescent="0.4">
      <c r="A8" s="305" t="s">
        <v>10</v>
      </c>
      <c r="B8" s="162"/>
      <c r="C8" s="308" t="s">
        <v>11</v>
      </c>
      <c r="D8" s="308"/>
      <c r="E8" s="148">
        <v>1</v>
      </c>
      <c r="F8" s="66">
        <v>60</v>
      </c>
      <c r="G8" s="16"/>
      <c r="H8" s="211">
        <v>45957</v>
      </c>
      <c r="I8" s="11" t="s">
        <v>68</v>
      </c>
      <c r="J8" s="214">
        <v>45961</v>
      </c>
      <c r="K8" s="12">
        <v>5</v>
      </c>
      <c r="L8" s="242" t="s">
        <v>83</v>
      </c>
      <c r="M8" s="304"/>
    </row>
    <row r="9" spans="1:13" s="161" customFormat="1" ht="20.100000000000001" customHeight="1" x14ac:dyDescent="0.4">
      <c r="A9" s="306"/>
      <c r="B9" s="122"/>
      <c r="C9" s="309" t="s">
        <v>55</v>
      </c>
      <c r="D9" s="309"/>
      <c r="E9" s="311">
        <v>2</v>
      </c>
      <c r="F9" s="281">
        <v>50</v>
      </c>
      <c r="G9" s="18" t="s">
        <v>7</v>
      </c>
      <c r="H9" s="283">
        <v>45810</v>
      </c>
      <c r="I9" s="284" t="s">
        <v>68</v>
      </c>
      <c r="J9" s="285">
        <v>45818</v>
      </c>
      <c r="K9" s="288">
        <v>9</v>
      </c>
      <c r="L9" s="243" t="s">
        <v>78</v>
      </c>
      <c r="M9" s="304"/>
    </row>
    <row r="10" spans="1:13" s="161" customFormat="1" ht="20.100000000000001" customHeight="1" x14ac:dyDescent="0.4">
      <c r="A10" s="306"/>
      <c r="B10" s="123"/>
      <c r="C10" s="310"/>
      <c r="D10" s="310"/>
      <c r="E10" s="312"/>
      <c r="F10" s="68">
        <v>50</v>
      </c>
      <c r="G10" s="17" t="s">
        <v>9</v>
      </c>
      <c r="H10" s="212">
        <v>46065</v>
      </c>
      <c r="I10" s="13" t="s">
        <v>68</v>
      </c>
      <c r="J10" s="215">
        <v>46073</v>
      </c>
      <c r="K10" s="288">
        <v>9</v>
      </c>
      <c r="L10" s="243" t="s">
        <v>79</v>
      </c>
      <c r="M10" s="304"/>
    </row>
    <row r="11" spans="1:13" s="161" customFormat="1" ht="20.100000000000001" customHeight="1" x14ac:dyDescent="0.4">
      <c r="A11" s="307"/>
      <c r="B11" s="163"/>
      <c r="C11" s="313" t="s">
        <v>91</v>
      </c>
      <c r="D11" s="313"/>
      <c r="E11" s="149">
        <v>1</v>
      </c>
      <c r="F11" s="294">
        <v>60</v>
      </c>
      <c r="G11" s="267"/>
      <c r="H11" s="269">
        <v>45803</v>
      </c>
      <c r="I11" s="258" t="s">
        <v>68</v>
      </c>
      <c r="J11" s="260">
        <v>45807</v>
      </c>
      <c r="K11" s="262">
        <v>5</v>
      </c>
      <c r="L11" s="244" t="s">
        <v>78</v>
      </c>
      <c r="M11" s="304"/>
    </row>
    <row r="12" spans="1:13" s="161" customFormat="1" ht="20.100000000000001" customHeight="1" x14ac:dyDescent="0.4">
      <c r="A12" s="305" t="s">
        <v>12</v>
      </c>
      <c r="B12" s="122"/>
      <c r="C12" s="314" t="s">
        <v>104</v>
      </c>
      <c r="D12" s="317" t="s">
        <v>96</v>
      </c>
      <c r="E12" s="320">
        <v>3</v>
      </c>
      <c r="F12" s="70">
        <v>70</v>
      </c>
      <c r="G12" s="18" t="s">
        <v>7</v>
      </c>
      <c r="H12" s="211">
        <v>45796</v>
      </c>
      <c r="I12" s="11" t="s">
        <v>68</v>
      </c>
      <c r="J12" s="214">
        <v>45800</v>
      </c>
      <c r="K12" s="288">
        <v>5</v>
      </c>
      <c r="L12" s="289" t="s">
        <v>78</v>
      </c>
      <c r="M12" s="304"/>
    </row>
    <row r="13" spans="1:13" s="161" customFormat="1" ht="20.100000000000001" customHeight="1" x14ac:dyDescent="0.4">
      <c r="A13" s="306"/>
      <c r="B13" s="122"/>
      <c r="C13" s="315"/>
      <c r="D13" s="318"/>
      <c r="E13" s="320"/>
      <c r="F13" s="287">
        <v>70</v>
      </c>
      <c r="G13" s="17" t="s">
        <v>9</v>
      </c>
      <c r="H13" s="212">
        <v>45838</v>
      </c>
      <c r="I13" s="13" t="s">
        <v>68</v>
      </c>
      <c r="J13" s="215">
        <v>45842</v>
      </c>
      <c r="K13" s="14">
        <v>5</v>
      </c>
      <c r="L13" s="243" t="s">
        <v>77</v>
      </c>
      <c r="M13" s="304"/>
    </row>
    <row r="14" spans="1:13" s="161" customFormat="1" ht="20.100000000000001" customHeight="1" x14ac:dyDescent="0.4">
      <c r="A14" s="306"/>
      <c r="B14" s="123"/>
      <c r="C14" s="316"/>
      <c r="D14" s="319"/>
      <c r="E14" s="311"/>
      <c r="F14" s="287">
        <v>70</v>
      </c>
      <c r="G14" s="17" t="s">
        <v>13</v>
      </c>
      <c r="H14" s="268">
        <v>45936</v>
      </c>
      <c r="I14" s="257" t="s">
        <v>68</v>
      </c>
      <c r="J14" s="259">
        <v>45940</v>
      </c>
      <c r="K14" s="14">
        <v>5</v>
      </c>
      <c r="L14" s="243" t="s">
        <v>84</v>
      </c>
      <c r="M14" s="304"/>
    </row>
    <row r="15" spans="1:13" s="161" customFormat="1" ht="20.100000000000001" customHeight="1" x14ac:dyDescent="0.4">
      <c r="A15" s="306"/>
      <c r="B15" s="164"/>
      <c r="C15" s="321" t="s">
        <v>62</v>
      </c>
      <c r="D15" s="323" t="s">
        <v>96</v>
      </c>
      <c r="E15" s="312">
        <v>2</v>
      </c>
      <c r="F15" s="68">
        <v>50</v>
      </c>
      <c r="G15" s="17" t="s">
        <v>115</v>
      </c>
      <c r="H15" s="212">
        <v>45888</v>
      </c>
      <c r="I15" s="13" t="s">
        <v>68</v>
      </c>
      <c r="J15" s="215">
        <v>45898</v>
      </c>
      <c r="K15" s="14">
        <v>11</v>
      </c>
      <c r="L15" s="243" t="s">
        <v>80</v>
      </c>
      <c r="M15" s="304"/>
    </row>
    <row r="16" spans="1:13" s="161" customFormat="1" ht="20.100000000000001" customHeight="1" x14ac:dyDescent="0.4">
      <c r="A16" s="306"/>
      <c r="B16" s="123"/>
      <c r="C16" s="322"/>
      <c r="D16" s="319"/>
      <c r="E16" s="311"/>
      <c r="F16" s="68">
        <v>50</v>
      </c>
      <c r="G16" s="17" t="s">
        <v>116</v>
      </c>
      <c r="H16" s="212">
        <v>45971</v>
      </c>
      <c r="I16" s="13" t="s">
        <v>68</v>
      </c>
      <c r="J16" s="215">
        <v>45981</v>
      </c>
      <c r="K16" s="14">
        <v>11</v>
      </c>
      <c r="L16" s="263" t="s">
        <v>83</v>
      </c>
      <c r="M16" s="304"/>
    </row>
    <row r="17" spans="1:13" s="161" customFormat="1" ht="20.100000000000001" customHeight="1" x14ac:dyDescent="0.4">
      <c r="A17" s="306"/>
      <c r="B17" s="164"/>
      <c r="C17" s="309" t="s">
        <v>75</v>
      </c>
      <c r="D17" s="309"/>
      <c r="E17" s="272">
        <v>1</v>
      </c>
      <c r="F17" s="165">
        <v>50</v>
      </c>
      <c r="G17" s="124"/>
      <c r="H17" s="292">
        <v>45999</v>
      </c>
      <c r="I17" s="120" t="s">
        <v>68</v>
      </c>
      <c r="J17" s="216">
        <v>46003</v>
      </c>
      <c r="K17" s="261">
        <v>5</v>
      </c>
      <c r="L17" s="263" t="s">
        <v>81</v>
      </c>
      <c r="M17" s="304"/>
    </row>
    <row r="18" spans="1:13" s="161" customFormat="1" ht="20.100000000000001" customHeight="1" x14ac:dyDescent="0.4">
      <c r="A18" s="305" t="s">
        <v>14</v>
      </c>
      <c r="B18" s="162"/>
      <c r="C18" s="324" t="s">
        <v>15</v>
      </c>
      <c r="D18" s="325"/>
      <c r="E18" s="148">
        <v>1</v>
      </c>
      <c r="F18" s="111">
        <v>40</v>
      </c>
      <c r="G18" s="73"/>
      <c r="H18" s="211">
        <v>45917</v>
      </c>
      <c r="I18" s="11" t="s">
        <v>68</v>
      </c>
      <c r="J18" s="214">
        <v>45919</v>
      </c>
      <c r="K18" s="12">
        <v>3</v>
      </c>
      <c r="L18" s="242" t="s">
        <v>84</v>
      </c>
      <c r="M18" s="304"/>
    </row>
    <row r="19" spans="1:13" s="161" customFormat="1" ht="20.100000000000001" customHeight="1" x14ac:dyDescent="0.4">
      <c r="A19" s="306"/>
      <c r="B19" s="166"/>
      <c r="C19" s="167" t="s">
        <v>117</v>
      </c>
      <c r="D19" s="233"/>
      <c r="E19" s="287">
        <v>1</v>
      </c>
      <c r="F19" s="69">
        <v>40</v>
      </c>
      <c r="G19" s="63"/>
      <c r="H19" s="212">
        <v>45950</v>
      </c>
      <c r="I19" s="13" t="s">
        <v>68</v>
      </c>
      <c r="J19" s="215">
        <v>45954</v>
      </c>
      <c r="K19" s="14">
        <v>5</v>
      </c>
      <c r="L19" s="243" t="s">
        <v>83</v>
      </c>
      <c r="M19" s="304"/>
    </row>
    <row r="20" spans="1:13" s="161" customFormat="1" ht="20.100000000000001" customHeight="1" x14ac:dyDescent="0.4">
      <c r="A20" s="306"/>
      <c r="B20" s="166"/>
      <c r="C20" s="326" t="s">
        <v>119</v>
      </c>
      <c r="D20" s="327"/>
      <c r="E20" s="287">
        <v>1</v>
      </c>
      <c r="F20" s="69">
        <v>40</v>
      </c>
      <c r="G20" s="63"/>
      <c r="H20" s="212">
        <v>45852</v>
      </c>
      <c r="I20" s="13" t="s">
        <v>68</v>
      </c>
      <c r="J20" s="215">
        <v>45856</v>
      </c>
      <c r="K20" s="14">
        <v>5</v>
      </c>
      <c r="L20" s="243" t="s">
        <v>77</v>
      </c>
      <c r="M20" s="304"/>
    </row>
    <row r="21" spans="1:13" s="161" customFormat="1" ht="20.100000000000001" customHeight="1" x14ac:dyDescent="0.4">
      <c r="A21" s="306"/>
      <c r="B21" s="166"/>
      <c r="C21" s="328" t="s">
        <v>16</v>
      </c>
      <c r="D21" s="329"/>
      <c r="E21" s="290">
        <v>1</v>
      </c>
      <c r="F21" s="281">
        <v>50</v>
      </c>
      <c r="G21" s="18"/>
      <c r="H21" s="212">
        <v>45838</v>
      </c>
      <c r="I21" s="13" t="s">
        <v>68</v>
      </c>
      <c r="J21" s="215">
        <v>45842</v>
      </c>
      <c r="K21" s="14">
        <v>5</v>
      </c>
      <c r="L21" s="243" t="s">
        <v>77</v>
      </c>
      <c r="M21" s="330">
        <v>12</v>
      </c>
    </row>
    <row r="22" spans="1:13" s="161" customFormat="1" ht="20.100000000000001" customHeight="1" x14ac:dyDescent="0.4">
      <c r="A22" s="306"/>
      <c r="B22" s="166"/>
      <c r="C22" s="328" t="s">
        <v>17</v>
      </c>
      <c r="D22" s="329"/>
      <c r="E22" s="287">
        <v>1</v>
      </c>
      <c r="F22" s="68">
        <v>60</v>
      </c>
      <c r="G22" s="17"/>
      <c r="H22" s="283">
        <v>46083</v>
      </c>
      <c r="I22" s="284" t="s">
        <v>68</v>
      </c>
      <c r="J22" s="285">
        <v>46087</v>
      </c>
      <c r="K22" s="14">
        <v>5</v>
      </c>
      <c r="L22" s="243" t="s">
        <v>79</v>
      </c>
      <c r="M22" s="320"/>
    </row>
    <row r="23" spans="1:13" s="161" customFormat="1" ht="20.100000000000001" customHeight="1" x14ac:dyDescent="0.4">
      <c r="A23" s="307"/>
      <c r="B23" s="163"/>
      <c r="C23" s="338" t="s">
        <v>18</v>
      </c>
      <c r="D23" s="339"/>
      <c r="E23" s="150">
        <v>1</v>
      </c>
      <c r="F23" s="71">
        <v>40</v>
      </c>
      <c r="G23" s="72"/>
      <c r="H23" s="213">
        <v>45866</v>
      </c>
      <c r="I23" s="19" t="s">
        <v>68</v>
      </c>
      <c r="J23" s="217">
        <v>45874</v>
      </c>
      <c r="K23" s="20">
        <v>9</v>
      </c>
      <c r="L23" s="244" t="s">
        <v>77</v>
      </c>
      <c r="M23" s="320"/>
    </row>
    <row r="24" spans="1:13" s="161" customFormat="1" ht="20.100000000000001" customHeight="1" x14ac:dyDescent="0.4">
      <c r="A24" s="305" t="s">
        <v>19</v>
      </c>
      <c r="B24" s="162"/>
      <c r="C24" s="308" t="s">
        <v>112</v>
      </c>
      <c r="D24" s="308"/>
      <c r="E24" s="148">
        <v>1</v>
      </c>
      <c r="F24" s="66">
        <v>50</v>
      </c>
      <c r="G24" s="16"/>
      <c r="H24" s="211">
        <v>45803</v>
      </c>
      <c r="I24" s="11" t="s">
        <v>68</v>
      </c>
      <c r="J24" s="214">
        <v>45807</v>
      </c>
      <c r="K24" s="12">
        <v>5</v>
      </c>
      <c r="L24" s="242" t="s">
        <v>78</v>
      </c>
      <c r="M24" s="320"/>
    </row>
    <row r="25" spans="1:13" s="161" customFormat="1" ht="20.100000000000001" customHeight="1" x14ac:dyDescent="0.4">
      <c r="A25" s="306"/>
      <c r="B25" s="166"/>
      <c r="C25" s="328" t="s">
        <v>19</v>
      </c>
      <c r="D25" s="328"/>
      <c r="E25" s="280">
        <v>1</v>
      </c>
      <c r="F25" s="281">
        <v>50</v>
      </c>
      <c r="G25" s="18"/>
      <c r="H25" s="283">
        <v>45866</v>
      </c>
      <c r="I25" s="284" t="s">
        <v>68</v>
      </c>
      <c r="J25" s="285">
        <v>45874</v>
      </c>
      <c r="K25" s="14">
        <v>9</v>
      </c>
      <c r="L25" s="243" t="s">
        <v>77</v>
      </c>
      <c r="M25" s="320"/>
    </row>
    <row r="26" spans="1:13" s="161" customFormat="1" ht="20.100000000000001" customHeight="1" x14ac:dyDescent="0.4">
      <c r="A26" s="306"/>
      <c r="B26" s="166"/>
      <c r="C26" s="328" t="s">
        <v>92</v>
      </c>
      <c r="D26" s="328"/>
      <c r="E26" s="282">
        <v>1</v>
      </c>
      <c r="F26" s="68">
        <v>50</v>
      </c>
      <c r="G26" s="17"/>
      <c r="H26" s="212">
        <v>45917</v>
      </c>
      <c r="I26" s="13" t="s">
        <v>68</v>
      </c>
      <c r="J26" s="215">
        <v>45919</v>
      </c>
      <c r="K26" s="14">
        <v>3</v>
      </c>
      <c r="L26" s="243" t="s">
        <v>84</v>
      </c>
      <c r="M26" s="320"/>
    </row>
    <row r="27" spans="1:13" s="161" customFormat="1" ht="20.100000000000001" customHeight="1" x14ac:dyDescent="0.4">
      <c r="A27" s="307"/>
      <c r="B27" s="163"/>
      <c r="C27" s="313" t="s">
        <v>71</v>
      </c>
      <c r="D27" s="313"/>
      <c r="E27" s="150">
        <v>1</v>
      </c>
      <c r="F27" s="71">
        <v>50</v>
      </c>
      <c r="G27" s="106"/>
      <c r="H27" s="213">
        <v>45999</v>
      </c>
      <c r="I27" s="19" t="s">
        <v>68</v>
      </c>
      <c r="J27" s="217">
        <v>46003</v>
      </c>
      <c r="K27" s="20">
        <v>5</v>
      </c>
      <c r="L27" s="244" t="s">
        <v>81</v>
      </c>
      <c r="M27" s="320"/>
    </row>
    <row r="28" spans="1:13" s="161" customFormat="1" ht="20.100000000000001" customHeight="1" x14ac:dyDescent="0.4">
      <c r="A28" s="305" t="s">
        <v>82</v>
      </c>
      <c r="B28" s="122"/>
      <c r="C28" s="342" t="s">
        <v>129</v>
      </c>
      <c r="D28" s="343"/>
      <c r="E28" s="330">
        <v>2</v>
      </c>
      <c r="F28" s="66">
        <v>50</v>
      </c>
      <c r="G28" s="73" t="s">
        <v>7</v>
      </c>
      <c r="H28" s="292">
        <v>45845</v>
      </c>
      <c r="I28" s="120" t="s">
        <v>68</v>
      </c>
      <c r="J28" s="216">
        <v>45847</v>
      </c>
      <c r="K28" s="125">
        <v>3</v>
      </c>
      <c r="L28" s="248" t="s">
        <v>77</v>
      </c>
      <c r="M28" s="320"/>
    </row>
    <row r="29" spans="1:13" s="161" customFormat="1" ht="20.100000000000001" customHeight="1" x14ac:dyDescent="0.4">
      <c r="A29" s="306"/>
      <c r="B29" s="122"/>
      <c r="C29" s="344"/>
      <c r="D29" s="345"/>
      <c r="E29" s="320"/>
      <c r="F29" s="68">
        <v>50</v>
      </c>
      <c r="G29" s="63" t="s">
        <v>9</v>
      </c>
      <c r="H29" s="268">
        <v>45944</v>
      </c>
      <c r="I29" s="257" t="s">
        <v>68</v>
      </c>
      <c r="J29" s="259">
        <v>45946</v>
      </c>
      <c r="K29" s="125">
        <v>3</v>
      </c>
      <c r="L29" s="243" t="s">
        <v>83</v>
      </c>
      <c r="M29" s="320"/>
    </row>
    <row r="30" spans="1:13" s="161" customFormat="1" ht="20.100000000000001" customHeight="1" x14ac:dyDescent="0.4">
      <c r="A30" s="306"/>
      <c r="B30" s="166"/>
      <c r="C30" s="328" t="s">
        <v>130</v>
      </c>
      <c r="D30" s="329"/>
      <c r="E30" s="282">
        <v>1</v>
      </c>
      <c r="F30" s="68">
        <v>50</v>
      </c>
      <c r="G30" s="234"/>
      <c r="H30" s="212">
        <v>46077</v>
      </c>
      <c r="I30" s="13" t="s">
        <v>68</v>
      </c>
      <c r="J30" s="215">
        <v>46079</v>
      </c>
      <c r="K30" s="14">
        <v>3</v>
      </c>
      <c r="L30" s="243" t="s">
        <v>79</v>
      </c>
      <c r="M30" s="320"/>
    </row>
    <row r="31" spans="1:13" s="161" customFormat="1" ht="27" customHeight="1" x14ac:dyDescent="0.4">
      <c r="A31" s="306"/>
      <c r="B31" s="166"/>
      <c r="C31" s="310" t="s">
        <v>133</v>
      </c>
      <c r="D31" s="356"/>
      <c r="E31" s="282">
        <v>1</v>
      </c>
      <c r="F31" s="68">
        <v>50</v>
      </c>
      <c r="G31" s="234"/>
      <c r="H31" s="212">
        <v>46041</v>
      </c>
      <c r="I31" s="13" t="s">
        <v>68</v>
      </c>
      <c r="J31" s="215">
        <v>46045</v>
      </c>
      <c r="K31" s="14">
        <v>5</v>
      </c>
      <c r="L31" s="243" t="s">
        <v>85</v>
      </c>
      <c r="M31" s="320"/>
    </row>
    <row r="32" spans="1:13" s="161" customFormat="1" ht="20.100000000000001" customHeight="1" x14ac:dyDescent="0.4">
      <c r="A32" s="306"/>
      <c r="B32" s="166"/>
      <c r="C32" s="271" t="s">
        <v>131</v>
      </c>
      <c r="D32" s="271"/>
      <c r="E32" s="282">
        <v>1</v>
      </c>
      <c r="F32" s="68">
        <v>40</v>
      </c>
      <c r="G32" s="234"/>
      <c r="H32" s="212">
        <v>45992</v>
      </c>
      <c r="I32" s="13" t="s">
        <v>68</v>
      </c>
      <c r="J32" s="215">
        <v>45996</v>
      </c>
      <c r="K32" s="14">
        <v>5</v>
      </c>
      <c r="L32" s="243" t="s">
        <v>81</v>
      </c>
      <c r="M32" s="320"/>
    </row>
    <row r="33" spans="1:13" s="161" customFormat="1" ht="20.100000000000001" customHeight="1" x14ac:dyDescent="0.4">
      <c r="A33" s="306"/>
      <c r="B33" s="164"/>
      <c r="C33" s="226" t="s">
        <v>124</v>
      </c>
      <c r="D33" s="226"/>
      <c r="E33" s="312">
        <v>2</v>
      </c>
      <c r="F33" s="265">
        <v>50</v>
      </c>
      <c r="G33" s="277" t="s">
        <v>115</v>
      </c>
      <c r="H33" s="268">
        <v>45901</v>
      </c>
      <c r="I33" s="257" t="s">
        <v>68</v>
      </c>
      <c r="J33" s="259">
        <v>45905</v>
      </c>
      <c r="K33" s="261">
        <v>5</v>
      </c>
      <c r="L33" s="263" t="s">
        <v>80</v>
      </c>
      <c r="M33" s="320"/>
    </row>
    <row r="34" spans="1:13" s="161" customFormat="1" ht="20.100000000000001" customHeight="1" x14ac:dyDescent="0.4">
      <c r="A34" s="306"/>
      <c r="B34" s="123"/>
      <c r="C34" s="227"/>
      <c r="D34" s="232" t="s">
        <v>125</v>
      </c>
      <c r="E34" s="311"/>
      <c r="F34" s="68">
        <v>50</v>
      </c>
      <c r="G34" s="63" t="s">
        <v>116</v>
      </c>
      <c r="H34" s="212">
        <v>45978</v>
      </c>
      <c r="I34" s="13" t="s">
        <v>68</v>
      </c>
      <c r="J34" s="215">
        <v>45982</v>
      </c>
      <c r="K34" s="14">
        <v>5</v>
      </c>
      <c r="L34" s="243" t="s">
        <v>83</v>
      </c>
      <c r="M34" s="320"/>
    </row>
    <row r="35" spans="1:13" s="161" customFormat="1" ht="20.100000000000001" customHeight="1" x14ac:dyDescent="0.4">
      <c r="A35" s="306"/>
      <c r="B35" s="168"/>
      <c r="C35" s="328" t="s">
        <v>126</v>
      </c>
      <c r="D35" s="329"/>
      <c r="E35" s="272">
        <v>1</v>
      </c>
      <c r="F35" s="68">
        <v>50</v>
      </c>
      <c r="G35" s="63"/>
      <c r="H35" s="212">
        <v>46083</v>
      </c>
      <c r="I35" s="13" t="s">
        <v>68</v>
      </c>
      <c r="J35" s="215">
        <v>46087</v>
      </c>
      <c r="K35" s="14">
        <v>5</v>
      </c>
      <c r="L35" s="289" t="s">
        <v>79</v>
      </c>
      <c r="M35" s="331"/>
    </row>
    <row r="36" spans="1:13" s="161" customFormat="1" ht="20.100000000000001" customHeight="1" x14ac:dyDescent="0.4">
      <c r="A36" s="366" t="s">
        <v>20</v>
      </c>
      <c r="B36" s="162"/>
      <c r="C36" s="324" t="s">
        <v>21</v>
      </c>
      <c r="D36" s="324"/>
      <c r="E36" s="148">
        <v>1</v>
      </c>
      <c r="F36" s="66">
        <v>80</v>
      </c>
      <c r="G36" s="73"/>
      <c r="H36" s="211">
        <v>45890</v>
      </c>
      <c r="I36" s="11" t="s">
        <v>68</v>
      </c>
      <c r="J36" s="214">
        <v>45898</v>
      </c>
      <c r="K36" s="12">
        <v>9</v>
      </c>
      <c r="L36" s="242" t="s">
        <v>80</v>
      </c>
      <c r="M36" s="361">
        <v>13</v>
      </c>
    </row>
    <row r="37" spans="1:13" s="161" customFormat="1" ht="20.100000000000001" customHeight="1" x14ac:dyDescent="0.4">
      <c r="A37" s="367"/>
      <c r="B37" s="166"/>
      <c r="C37" s="95" t="s">
        <v>103</v>
      </c>
      <c r="D37" s="126" t="s">
        <v>98</v>
      </c>
      <c r="E37" s="282">
        <v>1</v>
      </c>
      <c r="F37" s="74">
        <v>50</v>
      </c>
      <c r="G37" s="63"/>
      <c r="H37" s="212">
        <v>45852</v>
      </c>
      <c r="I37" s="13" t="s">
        <v>68</v>
      </c>
      <c r="J37" s="215">
        <v>45856</v>
      </c>
      <c r="K37" s="14">
        <v>5</v>
      </c>
      <c r="L37" s="243" t="s">
        <v>77</v>
      </c>
      <c r="M37" s="361"/>
    </row>
    <row r="38" spans="1:13" s="161" customFormat="1" ht="20.100000000000001" customHeight="1" x14ac:dyDescent="0.4">
      <c r="A38" s="367"/>
      <c r="B38" s="164"/>
      <c r="C38" s="370" t="s">
        <v>121</v>
      </c>
      <c r="D38" s="370"/>
      <c r="E38" s="312">
        <v>1</v>
      </c>
      <c r="F38" s="371">
        <v>40</v>
      </c>
      <c r="G38" s="340"/>
      <c r="H38" s="332">
        <v>45917</v>
      </c>
      <c r="I38" s="334" t="s">
        <v>68</v>
      </c>
      <c r="J38" s="336">
        <v>45919</v>
      </c>
      <c r="K38" s="299">
        <v>3</v>
      </c>
      <c r="L38" s="301" t="s">
        <v>84</v>
      </c>
      <c r="M38" s="361"/>
    </row>
    <row r="39" spans="1:13" s="161" customFormat="1" ht="20.100000000000001" customHeight="1" x14ac:dyDescent="0.4">
      <c r="A39" s="367"/>
      <c r="B39" s="123"/>
      <c r="C39" s="291"/>
      <c r="D39" s="218" t="s">
        <v>122</v>
      </c>
      <c r="E39" s="311"/>
      <c r="F39" s="372"/>
      <c r="G39" s="341"/>
      <c r="H39" s="333"/>
      <c r="I39" s="335"/>
      <c r="J39" s="337"/>
      <c r="K39" s="300"/>
      <c r="L39" s="302"/>
      <c r="M39" s="361"/>
    </row>
    <row r="40" spans="1:13" s="161" customFormat="1" ht="20.100000000000001" customHeight="1" x14ac:dyDescent="0.4">
      <c r="A40" s="367"/>
      <c r="B40" s="164"/>
      <c r="C40" s="309" t="s">
        <v>101</v>
      </c>
      <c r="D40" s="323" t="s">
        <v>96</v>
      </c>
      <c r="E40" s="357">
        <v>3</v>
      </c>
      <c r="F40" s="68">
        <v>100</v>
      </c>
      <c r="G40" s="17" t="s">
        <v>7</v>
      </c>
      <c r="H40" s="212">
        <v>45901</v>
      </c>
      <c r="I40" s="13" t="s">
        <v>68</v>
      </c>
      <c r="J40" s="215">
        <v>45911</v>
      </c>
      <c r="K40" s="14">
        <v>11</v>
      </c>
      <c r="L40" s="243" t="s">
        <v>80</v>
      </c>
      <c r="M40" s="361"/>
    </row>
    <row r="41" spans="1:13" s="161" customFormat="1" ht="20.100000000000001" customHeight="1" x14ac:dyDescent="0.4">
      <c r="A41" s="367"/>
      <c r="B41" s="122"/>
      <c r="C41" s="344"/>
      <c r="D41" s="318"/>
      <c r="E41" s="357"/>
      <c r="F41" s="68">
        <v>100</v>
      </c>
      <c r="G41" s="17" t="s">
        <v>9</v>
      </c>
      <c r="H41" s="212">
        <v>45929</v>
      </c>
      <c r="I41" s="13" t="s">
        <v>68</v>
      </c>
      <c r="J41" s="215">
        <v>45939</v>
      </c>
      <c r="K41" s="14">
        <v>11</v>
      </c>
      <c r="L41" s="243" t="s">
        <v>84</v>
      </c>
      <c r="M41" s="361"/>
    </row>
    <row r="42" spans="1:13" s="161" customFormat="1" ht="20.100000000000001" customHeight="1" x14ac:dyDescent="0.4">
      <c r="A42" s="367"/>
      <c r="B42" s="123"/>
      <c r="C42" s="310"/>
      <c r="D42" s="319"/>
      <c r="E42" s="357"/>
      <c r="F42" s="68">
        <v>100</v>
      </c>
      <c r="G42" s="17" t="s">
        <v>13</v>
      </c>
      <c r="H42" s="212">
        <v>45971</v>
      </c>
      <c r="I42" s="13" t="s">
        <v>68</v>
      </c>
      <c r="J42" s="215">
        <v>45981</v>
      </c>
      <c r="K42" s="14">
        <v>11</v>
      </c>
      <c r="L42" s="243" t="s">
        <v>83</v>
      </c>
      <c r="M42" s="361"/>
    </row>
    <row r="43" spans="1:13" s="161" customFormat="1" ht="20.100000000000001" customHeight="1" x14ac:dyDescent="0.4">
      <c r="A43" s="367"/>
      <c r="B43" s="166"/>
      <c r="C43" s="64" t="s">
        <v>102</v>
      </c>
      <c r="D43" s="127" t="s">
        <v>96</v>
      </c>
      <c r="E43" s="282">
        <v>1</v>
      </c>
      <c r="F43" s="68">
        <v>100</v>
      </c>
      <c r="G43" s="17"/>
      <c r="H43" s="212">
        <v>45866</v>
      </c>
      <c r="I43" s="13" t="s">
        <v>68</v>
      </c>
      <c r="J43" s="215">
        <v>45874</v>
      </c>
      <c r="K43" s="14">
        <v>9</v>
      </c>
      <c r="L43" s="243" t="s">
        <v>77</v>
      </c>
      <c r="M43" s="361"/>
    </row>
    <row r="44" spans="1:13" s="161" customFormat="1" ht="20.100000000000001" customHeight="1" x14ac:dyDescent="0.4">
      <c r="A44" s="367"/>
      <c r="B44" s="164"/>
      <c r="C44" s="270" t="s">
        <v>64</v>
      </c>
      <c r="D44" s="279" t="s">
        <v>96</v>
      </c>
      <c r="E44" s="272">
        <v>1</v>
      </c>
      <c r="F44" s="128">
        <v>100</v>
      </c>
      <c r="G44" s="169"/>
      <c r="H44" s="268">
        <v>45950</v>
      </c>
      <c r="I44" s="257" t="s">
        <v>68</v>
      </c>
      <c r="J44" s="259">
        <v>45960</v>
      </c>
      <c r="K44" s="261">
        <v>11</v>
      </c>
      <c r="L44" s="263" t="s">
        <v>83</v>
      </c>
      <c r="M44" s="361"/>
    </row>
    <row r="45" spans="1:13" s="161" customFormat="1" ht="20.100000000000001" customHeight="1" x14ac:dyDescent="0.4">
      <c r="A45" s="367"/>
      <c r="B45" s="164"/>
      <c r="C45" s="321" t="s">
        <v>65</v>
      </c>
      <c r="D45" s="323" t="s">
        <v>96</v>
      </c>
      <c r="E45" s="312">
        <v>3</v>
      </c>
      <c r="F45" s="68">
        <v>100</v>
      </c>
      <c r="G45" s="17" t="s">
        <v>7</v>
      </c>
      <c r="H45" s="212">
        <v>45888</v>
      </c>
      <c r="I45" s="13" t="s">
        <v>68</v>
      </c>
      <c r="J45" s="215">
        <v>45898</v>
      </c>
      <c r="K45" s="14">
        <v>11</v>
      </c>
      <c r="L45" s="243" t="s">
        <v>80</v>
      </c>
      <c r="M45" s="361"/>
    </row>
    <row r="46" spans="1:13" s="161" customFormat="1" ht="20.100000000000001" customHeight="1" x14ac:dyDescent="0.4">
      <c r="A46" s="367"/>
      <c r="B46" s="122"/>
      <c r="C46" s="365"/>
      <c r="D46" s="318"/>
      <c r="E46" s="320"/>
      <c r="F46" s="68">
        <v>100</v>
      </c>
      <c r="G46" s="17" t="s">
        <v>9</v>
      </c>
      <c r="H46" s="212">
        <v>45986</v>
      </c>
      <c r="I46" s="13" t="s">
        <v>68</v>
      </c>
      <c r="J46" s="215">
        <v>45996</v>
      </c>
      <c r="K46" s="14">
        <v>11</v>
      </c>
      <c r="L46" s="243" t="s">
        <v>81</v>
      </c>
      <c r="M46" s="361"/>
    </row>
    <row r="47" spans="1:13" s="161" customFormat="1" ht="20.100000000000001" customHeight="1" x14ac:dyDescent="0.4">
      <c r="A47" s="367"/>
      <c r="B47" s="123"/>
      <c r="C47" s="322"/>
      <c r="D47" s="319"/>
      <c r="E47" s="311"/>
      <c r="F47" s="68">
        <v>100</v>
      </c>
      <c r="G47" s="266" t="s">
        <v>13</v>
      </c>
      <c r="H47" s="268">
        <v>46048</v>
      </c>
      <c r="I47" s="257" t="s">
        <v>68</v>
      </c>
      <c r="J47" s="259">
        <v>46058</v>
      </c>
      <c r="K47" s="14">
        <v>11</v>
      </c>
      <c r="L47" s="243" t="s">
        <v>85</v>
      </c>
      <c r="M47" s="361"/>
    </row>
    <row r="48" spans="1:13" s="161" customFormat="1" ht="20.100000000000001" customHeight="1" x14ac:dyDescent="0.4">
      <c r="A48" s="367"/>
      <c r="B48" s="166"/>
      <c r="C48" s="64" t="s">
        <v>100</v>
      </c>
      <c r="D48" s="127" t="s">
        <v>96</v>
      </c>
      <c r="E48" s="282">
        <v>1</v>
      </c>
      <c r="F48" s="74">
        <v>50</v>
      </c>
      <c r="G48" s="15"/>
      <c r="H48" s="212">
        <v>45999</v>
      </c>
      <c r="I48" s="13" t="s">
        <v>8</v>
      </c>
      <c r="J48" s="215">
        <v>46003</v>
      </c>
      <c r="K48" s="14">
        <v>5</v>
      </c>
      <c r="L48" s="243" t="s">
        <v>81</v>
      </c>
      <c r="M48" s="361"/>
    </row>
    <row r="49" spans="1:13" s="161" customFormat="1" ht="20.100000000000001" customHeight="1" x14ac:dyDescent="0.4">
      <c r="A49" s="367"/>
      <c r="B49" s="166"/>
      <c r="C49" s="355" t="s">
        <v>22</v>
      </c>
      <c r="D49" s="355"/>
      <c r="E49" s="282">
        <v>1</v>
      </c>
      <c r="F49" s="74">
        <v>50</v>
      </c>
      <c r="G49" s="63"/>
      <c r="H49" s="212">
        <v>45831</v>
      </c>
      <c r="I49" s="13" t="s">
        <v>68</v>
      </c>
      <c r="J49" s="215">
        <v>45835</v>
      </c>
      <c r="K49" s="14">
        <v>5</v>
      </c>
      <c r="L49" s="243" t="s">
        <v>77</v>
      </c>
      <c r="M49" s="361"/>
    </row>
    <row r="50" spans="1:13" s="161" customFormat="1" ht="20.100000000000001" customHeight="1" x14ac:dyDescent="0.4">
      <c r="A50" s="367"/>
      <c r="B50" s="166"/>
      <c r="C50" s="355" t="s">
        <v>23</v>
      </c>
      <c r="D50" s="355"/>
      <c r="E50" s="282">
        <v>1</v>
      </c>
      <c r="F50" s="68">
        <v>70</v>
      </c>
      <c r="G50" s="63"/>
      <c r="H50" s="212">
        <v>45908</v>
      </c>
      <c r="I50" s="13" t="s">
        <v>68</v>
      </c>
      <c r="J50" s="215">
        <v>45912</v>
      </c>
      <c r="K50" s="14">
        <v>5</v>
      </c>
      <c r="L50" s="243" t="s">
        <v>80</v>
      </c>
      <c r="M50" s="361"/>
    </row>
    <row r="51" spans="1:13" s="161" customFormat="1" ht="20.100000000000001" customHeight="1" x14ac:dyDescent="0.4">
      <c r="A51" s="368"/>
      <c r="B51" s="166"/>
      <c r="C51" s="235" t="s">
        <v>132</v>
      </c>
      <c r="D51" s="129" t="s">
        <v>98</v>
      </c>
      <c r="E51" s="282">
        <v>1</v>
      </c>
      <c r="F51" s="68">
        <v>40</v>
      </c>
      <c r="G51" s="63"/>
      <c r="H51" s="212">
        <v>46077</v>
      </c>
      <c r="I51" s="13" t="s">
        <v>68</v>
      </c>
      <c r="J51" s="215">
        <v>46078</v>
      </c>
      <c r="K51" s="14">
        <v>2</v>
      </c>
      <c r="L51" s="243" t="s">
        <v>79</v>
      </c>
      <c r="M51" s="361"/>
    </row>
    <row r="52" spans="1:13" s="161" customFormat="1" ht="20.100000000000001" customHeight="1" x14ac:dyDescent="0.4">
      <c r="A52" s="369"/>
      <c r="B52" s="163"/>
      <c r="C52" s="313" t="s">
        <v>24</v>
      </c>
      <c r="D52" s="313"/>
      <c r="E52" s="150">
        <v>1</v>
      </c>
      <c r="F52" s="75">
        <v>60</v>
      </c>
      <c r="G52" s="106"/>
      <c r="H52" s="213">
        <v>45824</v>
      </c>
      <c r="I52" s="19" t="s">
        <v>68</v>
      </c>
      <c r="J52" s="217">
        <v>45828</v>
      </c>
      <c r="K52" s="20">
        <v>5</v>
      </c>
      <c r="L52" s="244" t="s">
        <v>78</v>
      </c>
      <c r="M52" s="361"/>
    </row>
    <row r="53" spans="1:13" s="161" customFormat="1" ht="20.100000000000001" customHeight="1" x14ac:dyDescent="0.4">
      <c r="A53" s="362" t="s">
        <v>25</v>
      </c>
      <c r="B53" s="168"/>
      <c r="C53" s="310" t="s">
        <v>26</v>
      </c>
      <c r="D53" s="310"/>
      <c r="E53" s="280">
        <v>1</v>
      </c>
      <c r="F53" s="66">
        <v>40</v>
      </c>
      <c r="G53" s="16"/>
      <c r="H53" s="211">
        <v>45929</v>
      </c>
      <c r="I53" s="11" t="s">
        <v>68</v>
      </c>
      <c r="J53" s="214">
        <v>45933</v>
      </c>
      <c r="K53" s="288">
        <v>5</v>
      </c>
      <c r="L53" s="289" t="s">
        <v>84</v>
      </c>
      <c r="M53" s="330">
        <v>14</v>
      </c>
    </row>
    <row r="54" spans="1:13" s="161" customFormat="1" ht="20.100000000000001" customHeight="1" x14ac:dyDescent="0.4">
      <c r="A54" s="363"/>
      <c r="B54" s="170"/>
      <c r="C54" s="328" t="s">
        <v>27</v>
      </c>
      <c r="D54" s="328"/>
      <c r="E54" s="282">
        <v>1</v>
      </c>
      <c r="F54" s="68">
        <v>40</v>
      </c>
      <c r="G54" s="17"/>
      <c r="H54" s="212">
        <v>46077</v>
      </c>
      <c r="I54" s="13" t="s">
        <v>68</v>
      </c>
      <c r="J54" s="215">
        <v>46079</v>
      </c>
      <c r="K54" s="14">
        <v>3</v>
      </c>
      <c r="L54" s="243" t="s">
        <v>79</v>
      </c>
      <c r="M54" s="320"/>
    </row>
    <row r="55" spans="1:13" s="161" customFormat="1" ht="20.100000000000001" customHeight="1" x14ac:dyDescent="0.4">
      <c r="A55" s="363"/>
      <c r="B55" s="170"/>
      <c r="C55" s="328" t="s">
        <v>28</v>
      </c>
      <c r="D55" s="328"/>
      <c r="E55" s="287">
        <v>1</v>
      </c>
      <c r="F55" s="69">
        <v>40</v>
      </c>
      <c r="G55" s="17"/>
      <c r="H55" s="212">
        <v>45810</v>
      </c>
      <c r="I55" s="13" t="s">
        <v>68</v>
      </c>
      <c r="J55" s="215">
        <v>45818</v>
      </c>
      <c r="K55" s="14">
        <v>9</v>
      </c>
      <c r="L55" s="243" t="s">
        <v>78</v>
      </c>
      <c r="M55" s="320"/>
    </row>
    <row r="56" spans="1:13" s="161" customFormat="1" ht="20.100000000000001" customHeight="1" x14ac:dyDescent="0.4">
      <c r="A56" s="363"/>
      <c r="B56" s="171"/>
      <c r="C56" s="309" t="s">
        <v>29</v>
      </c>
      <c r="D56" s="309"/>
      <c r="E56" s="359">
        <v>2</v>
      </c>
      <c r="F56" s="69">
        <v>70</v>
      </c>
      <c r="G56" s="15" t="s">
        <v>115</v>
      </c>
      <c r="H56" s="283">
        <v>45824</v>
      </c>
      <c r="I56" s="284" t="s">
        <v>68</v>
      </c>
      <c r="J56" s="285">
        <v>45828</v>
      </c>
      <c r="K56" s="14">
        <v>5</v>
      </c>
      <c r="L56" s="243" t="s">
        <v>78</v>
      </c>
      <c r="M56" s="320"/>
    </row>
    <row r="57" spans="1:13" s="161" customFormat="1" ht="20.100000000000001" customHeight="1" x14ac:dyDescent="0.4">
      <c r="A57" s="363"/>
      <c r="B57" s="219"/>
      <c r="C57" s="358"/>
      <c r="D57" s="358"/>
      <c r="E57" s="360"/>
      <c r="F57" s="220">
        <v>70</v>
      </c>
      <c r="G57" s="152" t="s">
        <v>116</v>
      </c>
      <c r="H57" s="213">
        <v>45971</v>
      </c>
      <c r="I57" s="19" t="s">
        <v>68</v>
      </c>
      <c r="J57" s="217">
        <v>45975</v>
      </c>
      <c r="K57" s="20">
        <v>5</v>
      </c>
      <c r="L57" s="244" t="s">
        <v>83</v>
      </c>
      <c r="M57" s="320"/>
    </row>
    <row r="58" spans="1:13" s="161" customFormat="1" ht="20.100000000000001" customHeight="1" x14ac:dyDescent="0.4">
      <c r="A58" s="363"/>
      <c r="B58" s="168"/>
      <c r="C58" s="352" t="s">
        <v>30</v>
      </c>
      <c r="D58" s="352"/>
      <c r="E58" s="290">
        <v>1</v>
      </c>
      <c r="F58" s="281">
        <v>60</v>
      </c>
      <c r="G58" s="286"/>
      <c r="H58" s="283">
        <v>45908</v>
      </c>
      <c r="I58" s="284" t="s">
        <v>68</v>
      </c>
      <c r="J58" s="285">
        <v>45912</v>
      </c>
      <c r="K58" s="288">
        <v>5</v>
      </c>
      <c r="L58" s="289" t="s">
        <v>80</v>
      </c>
      <c r="M58" s="320"/>
    </row>
    <row r="59" spans="1:13" s="161" customFormat="1" ht="20.100000000000001" customHeight="1" x14ac:dyDescent="0.4">
      <c r="A59" s="364"/>
      <c r="B59" s="172"/>
      <c r="C59" s="338" t="s">
        <v>31</v>
      </c>
      <c r="D59" s="338"/>
      <c r="E59" s="149">
        <v>1</v>
      </c>
      <c r="F59" s="71">
        <v>60</v>
      </c>
      <c r="G59" s="72"/>
      <c r="H59" s="213">
        <v>46041</v>
      </c>
      <c r="I59" s="19" t="s">
        <v>68</v>
      </c>
      <c r="J59" s="217">
        <v>46045</v>
      </c>
      <c r="K59" s="20">
        <v>5</v>
      </c>
      <c r="L59" s="244" t="s">
        <v>85</v>
      </c>
      <c r="M59" s="320"/>
    </row>
    <row r="60" spans="1:13" s="161" customFormat="1" ht="20.100000000000001" customHeight="1" x14ac:dyDescent="0.4">
      <c r="A60" s="305" t="s">
        <v>94</v>
      </c>
      <c r="B60" s="160"/>
      <c r="C60" s="308" t="s">
        <v>32</v>
      </c>
      <c r="D60" s="308"/>
      <c r="E60" s="276">
        <v>1</v>
      </c>
      <c r="F60" s="66">
        <v>60</v>
      </c>
      <c r="G60" s="16"/>
      <c r="H60" s="211">
        <v>45838</v>
      </c>
      <c r="I60" s="11" t="s">
        <v>68</v>
      </c>
      <c r="J60" s="214">
        <v>45842</v>
      </c>
      <c r="K60" s="295">
        <v>5</v>
      </c>
      <c r="L60" s="245" t="s">
        <v>77</v>
      </c>
      <c r="M60" s="320"/>
    </row>
    <row r="61" spans="1:13" s="161" customFormat="1" ht="20.100000000000001" customHeight="1" x14ac:dyDescent="0.4">
      <c r="A61" s="306"/>
      <c r="B61" s="166"/>
      <c r="C61" s="328" t="s">
        <v>69</v>
      </c>
      <c r="D61" s="328"/>
      <c r="E61" s="282">
        <v>1</v>
      </c>
      <c r="F61" s="68">
        <v>40</v>
      </c>
      <c r="G61" s="17"/>
      <c r="H61" s="212">
        <v>45796</v>
      </c>
      <c r="I61" s="13" t="s">
        <v>68</v>
      </c>
      <c r="J61" s="215">
        <v>45800</v>
      </c>
      <c r="K61" s="14">
        <v>5</v>
      </c>
      <c r="L61" s="243" t="s">
        <v>78</v>
      </c>
      <c r="M61" s="320"/>
    </row>
    <row r="62" spans="1:13" s="161" customFormat="1" ht="20.100000000000001" customHeight="1" x14ac:dyDescent="0.4">
      <c r="A62" s="306"/>
      <c r="B62" s="166"/>
      <c r="C62" s="328" t="s">
        <v>89</v>
      </c>
      <c r="D62" s="328"/>
      <c r="E62" s="282">
        <v>1</v>
      </c>
      <c r="F62" s="68">
        <v>40</v>
      </c>
      <c r="G62" s="17"/>
      <c r="H62" s="212">
        <v>45831</v>
      </c>
      <c r="I62" s="13" t="s">
        <v>68</v>
      </c>
      <c r="J62" s="215">
        <v>45835</v>
      </c>
      <c r="K62" s="14">
        <v>5</v>
      </c>
      <c r="L62" s="243" t="s">
        <v>77</v>
      </c>
      <c r="M62" s="320"/>
    </row>
    <row r="63" spans="1:13" s="161" customFormat="1" ht="20.100000000000001" customHeight="1" x14ac:dyDescent="0.4">
      <c r="A63" s="306"/>
      <c r="B63" s="123"/>
      <c r="C63" s="328" t="s">
        <v>90</v>
      </c>
      <c r="D63" s="328"/>
      <c r="E63" s="280">
        <v>1</v>
      </c>
      <c r="F63" s="68">
        <v>40</v>
      </c>
      <c r="G63" s="17"/>
      <c r="H63" s="212">
        <v>45796</v>
      </c>
      <c r="I63" s="13" t="s">
        <v>68</v>
      </c>
      <c r="J63" s="215">
        <v>45800</v>
      </c>
      <c r="K63" s="288">
        <v>5</v>
      </c>
      <c r="L63" s="289" t="s">
        <v>78</v>
      </c>
      <c r="M63" s="320"/>
    </row>
    <row r="64" spans="1:13" s="161" customFormat="1" ht="20.100000000000001" customHeight="1" x14ac:dyDescent="0.4">
      <c r="A64" s="306"/>
      <c r="B64" s="170"/>
      <c r="C64" s="355" t="s">
        <v>34</v>
      </c>
      <c r="D64" s="355"/>
      <c r="E64" s="287">
        <v>1</v>
      </c>
      <c r="F64" s="68">
        <v>40</v>
      </c>
      <c r="G64" s="63"/>
      <c r="H64" s="212">
        <v>45957</v>
      </c>
      <c r="I64" s="13" t="s">
        <v>68</v>
      </c>
      <c r="J64" s="215">
        <v>45961</v>
      </c>
      <c r="K64" s="14">
        <v>5</v>
      </c>
      <c r="L64" s="263" t="s">
        <v>83</v>
      </c>
      <c r="M64" s="320"/>
    </row>
    <row r="65" spans="1:13" s="161" customFormat="1" ht="20.100000000000001" customHeight="1" x14ac:dyDescent="0.4">
      <c r="A65" s="306"/>
      <c r="B65" s="123"/>
      <c r="C65" s="54" t="s">
        <v>97</v>
      </c>
      <c r="D65" s="129" t="s">
        <v>98</v>
      </c>
      <c r="E65" s="280">
        <v>1</v>
      </c>
      <c r="F65" s="296">
        <v>80</v>
      </c>
      <c r="G65" s="286"/>
      <c r="H65" s="283">
        <v>45924</v>
      </c>
      <c r="I65" s="284" t="s">
        <v>68</v>
      </c>
      <c r="J65" s="285">
        <v>45926</v>
      </c>
      <c r="K65" s="288">
        <v>3</v>
      </c>
      <c r="L65" s="243" t="s">
        <v>84</v>
      </c>
      <c r="M65" s="320"/>
    </row>
    <row r="66" spans="1:13" s="161" customFormat="1" ht="20.100000000000001" customHeight="1" x14ac:dyDescent="0.4">
      <c r="A66" s="306"/>
      <c r="B66" s="164"/>
      <c r="C66" s="380" t="s">
        <v>123</v>
      </c>
      <c r="D66" s="380"/>
      <c r="E66" s="312">
        <v>1</v>
      </c>
      <c r="F66" s="381">
        <v>180</v>
      </c>
      <c r="G66" s="340"/>
      <c r="H66" s="332">
        <v>45789</v>
      </c>
      <c r="I66" s="334" t="s">
        <v>68</v>
      </c>
      <c r="J66" s="336">
        <v>45791</v>
      </c>
      <c r="K66" s="299">
        <v>3</v>
      </c>
      <c r="L66" s="301" t="s">
        <v>78</v>
      </c>
      <c r="M66" s="320"/>
    </row>
    <row r="67" spans="1:13" s="161" customFormat="1" ht="20.100000000000001" customHeight="1" x14ac:dyDescent="0.4">
      <c r="A67" s="307"/>
      <c r="B67" s="221"/>
      <c r="C67" s="222"/>
      <c r="D67" s="223" t="s">
        <v>98</v>
      </c>
      <c r="E67" s="331"/>
      <c r="F67" s="382"/>
      <c r="G67" s="383"/>
      <c r="H67" s="384"/>
      <c r="I67" s="385"/>
      <c r="J67" s="373"/>
      <c r="K67" s="374"/>
      <c r="L67" s="375"/>
      <c r="M67" s="331"/>
    </row>
    <row r="68" spans="1:13" s="161" customFormat="1" ht="20.100000000000001" customHeight="1" x14ac:dyDescent="0.4">
      <c r="A68" s="376" t="s">
        <v>86</v>
      </c>
      <c r="B68" s="168"/>
      <c r="C68" s="352" t="s">
        <v>76</v>
      </c>
      <c r="D68" s="352"/>
      <c r="E68" s="280">
        <v>1</v>
      </c>
      <c r="F68" s="85">
        <v>40</v>
      </c>
      <c r="G68" s="286"/>
      <c r="H68" s="283">
        <v>45992</v>
      </c>
      <c r="I68" s="284" t="s">
        <v>68</v>
      </c>
      <c r="J68" s="285">
        <v>45996</v>
      </c>
      <c r="K68" s="288">
        <v>5</v>
      </c>
      <c r="L68" s="289" t="s">
        <v>81</v>
      </c>
      <c r="M68" s="361">
        <v>15</v>
      </c>
    </row>
    <row r="69" spans="1:13" s="161" customFormat="1" ht="20.100000000000001" customHeight="1" x14ac:dyDescent="0.4">
      <c r="A69" s="377"/>
      <c r="B69" s="173"/>
      <c r="C69" s="174" t="s">
        <v>118</v>
      </c>
      <c r="D69" s="175"/>
      <c r="E69" s="273">
        <v>1</v>
      </c>
      <c r="F69" s="176">
        <v>40</v>
      </c>
      <c r="G69" s="277"/>
      <c r="H69" s="268">
        <v>45936</v>
      </c>
      <c r="I69" s="257" t="s">
        <v>68</v>
      </c>
      <c r="J69" s="259">
        <v>45940</v>
      </c>
      <c r="K69" s="125">
        <v>5</v>
      </c>
      <c r="L69" s="248" t="s">
        <v>84</v>
      </c>
      <c r="M69" s="361"/>
    </row>
    <row r="70" spans="1:13" s="161" customFormat="1" ht="20.100000000000001" customHeight="1" x14ac:dyDescent="0.4">
      <c r="A70" s="377"/>
      <c r="B70" s="172"/>
      <c r="C70" s="338" t="s">
        <v>33</v>
      </c>
      <c r="D70" s="338"/>
      <c r="E70" s="150">
        <v>1</v>
      </c>
      <c r="F70" s="75">
        <v>60</v>
      </c>
      <c r="G70" s="72"/>
      <c r="H70" s="213">
        <v>46041</v>
      </c>
      <c r="I70" s="19" t="s">
        <v>68</v>
      </c>
      <c r="J70" s="217">
        <v>46045</v>
      </c>
      <c r="K70" s="20">
        <v>5</v>
      </c>
      <c r="L70" s="244" t="s">
        <v>85</v>
      </c>
      <c r="M70" s="361"/>
    </row>
    <row r="71" spans="1:13" s="161" customFormat="1" ht="20.100000000000001" customHeight="1" x14ac:dyDescent="0.4">
      <c r="A71" s="378" t="s">
        <v>35</v>
      </c>
      <c r="B71" s="168"/>
      <c r="C71" s="324" t="s">
        <v>87</v>
      </c>
      <c r="D71" s="324"/>
      <c r="E71" s="290">
        <v>1</v>
      </c>
      <c r="F71" s="281">
        <v>50</v>
      </c>
      <c r="G71" s="286"/>
      <c r="H71" s="211">
        <v>45929</v>
      </c>
      <c r="I71" s="11" t="s">
        <v>68</v>
      </c>
      <c r="J71" s="214">
        <v>45933</v>
      </c>
      <c r="K71" s="288">
        <v>5</v>
      </c>
      <c r="L71" s="289" t="s">
        <v>84</v>
      </c>
      <c r="M71" s="361"/>
    </row>
    <row r="72" spans="1:13" s="161" customFormat="1" ht="20.100000000000001" customHeight="1" x14ac:dyDescent="0.4">
      <c r="A72" s="379"/>
      <c r="B72" s="172"/>
      <c r="C72" s="338" t="s">
        <v>36</v>
      </c>
      <c r="D72" s="338"/>
      <c r="E72" s="149">
        <v>1</v>
      </c>
      <c r="F72" s="71">
        <v>60</v>
      </c>
      <c r="G72" s="72"/>
      <c r="H72" s="213">
        <v>45901</v>
      </c>
      <c r="I72" s="19" t="s">
        <v>68</v>
      </c>
      <c r="J72" s="217">
        <v>45905</v>
      </c>
      <c r="K72" s="20">
        <v>5</v>
      </c>
      <c r="L72" s="244" t="s">
        <v>80</v>
      </c>
      <c r="M72" s="361"/>
    </row>
    <row r="73" spans="1:13" s="161" customFormat="1" ht="21.75" customHeight="1" x14ac:dyDescent="0.4">
      <c r="A73" s="387" t="s">
        <v>127</v>
      </c>
      <c r="B73" s="170"/>
      <c r="C73" s="308" t="s">
        <v>37</v>
      </c>
      <c r="D73" s="308"/>
      <c r="E73" s="282">
        <v>1</v>
      </c>
      <c r="F73" s="68">
        <v>40</v>
      </c>
      <c r="G73" s="15"/>
      <c r="H73" s="212">
        <v>46083</v>
      </c>
      <c r="I73" s="13" t="s">
        <v>68</v>
      </c>
      <c r="J73" s="215">
        <v>46087</v>
      </c>
      <c r="K73" s="14">
        <v>5</v>
      </c>
      <c r="L73" s="243" t="s">
        <v>79</v>
      </c>
      <c r="M73" s="361"/>
    </row>
    <row r="74" spans="1:13" s="161" customFormat="1" ht="21.75" customHeight="1" x14ac:dyDescent="0.4">
      <c r="A74" s="422"/>
      <c r="B74" s="172"/>
      <c r="C74" s="338" t="s">
        <v>38</v>
      </c>
      <c r="D74" s="338"/>
      <c r="E74" s="149">
        <v>1</v>
      </c>
      <c r="F74" s="71">
        <v>40</v>
      </c>
      <c r="G74" s="72"/>
      <c r="H74" s="213">
        <v>46048</v>
      </c>
      <c r="I74" s="19" t="s">
        <v>68</v>
      </c>
      <c r="J74" s="217">
        <v>46052</v>
      </c>
      <c r="K74" s="20">
        <v>5</v>
      </c>
      <c r="L74" s="263" t="s">
        <v>85</v>
      </c>
      <c r="M74" s="361"/>
    </row>
    <row r="75" spans="1:13" s="161" customFormat="1" ht="22.5" customHeight="1" x14ac:dyDescent="0.4">
      <c r="A75" s="386" t="s">
        <v>39</v>
      </c>
      <c r="B75" s="177"/>
      <c r="C75" s="342" t="s">
        <v>40</v>
      </c>
      <c r="D75" s="342"/>
      <c r="E75" s="330">
        <v>2</v>
      </c>
      <c r="F75" s="66">
        <v>70</v>
      </c>
      <c r="G75" s="21" t="s">
        <v>7</v>
      </c>
      <c r="H75" s="283">
        <v>45803</v>
      </c>
      <c r="I75" s="284" t="s">
        <v>68</v>
      </c>
      <c r="J75" s="285">
        <v>45807</v>
      </c>
      <c r="K75" s="12">
        <v>5</v>
      </c>
      <c r="L75" s="242" t="s">
        <v>78</v>
      </c>
      <c r="M75" s="361"/>
    </row>
    <row r="76" spans="1:13" s="161" customFormat="1" ht="22.5" customHeight="1" x14ac:dyDescent="0.4">
      <c r="A76" s="387"/>
      <c r="B76" s="173"/>
      <c r="C76" s="344"/>
      <c r="D76" s="344"/>
      <c r="E76" s="388"/>
      <c r="F76" s="265">
        <v>70</v>
      </c>
      <c r="G76" s="130" t="s">
        <v>9</v>
      </c>
      <c r="H76" s="268">
        <v>46065</v>
      </c>
      <c r="I76" s="257" t="s">
        <v>68</v>
      </c>
      <c r="J76" s="259">
        <v>46073</v>
      </c>
      <c r="K76" s="261">
        <v>9</v>
      </c>
      <c r="L76" s="263" t="s">
        <v>79</v>
      </c>
      <c r="M76" s="361"/>
    </row>
    <row r="77" spans="1:13" s="161" customFormat="1" ht="20.100000000000001" customHeight="1" x14ac:dyDescent="0.4">
      <c r="A77" s="389" t="s">
        <v>41</v>
      </c>
      <c r="B77" s="162"/>
      <c r="C77" s="131" t="s">
        <v>67</v>
      </c>
      <c r="D77" s="132" t="s">
        <v>99</v>
      </c>
      <c r="E77" s="148">
        <v>1</v>
      </c>
      <c r="F77" s="66">
        <v>70</v>
      </c>
      <c r="G77" s="16"/>
      <c r="H77" s="211">
        <v>46065</v>
      </c>
      <c r="I77" s="11" t="s">
        <v>68</v>
      </c>
      <c r="J77" s="214">
        <v>46073</v>
      </c>
      <c r="K77" s="12">
        <v>9</v>
      </c>
      <c r="L77" s="242" t="s">
        <v>79</v>
      </c>
      <c r="M77" s="361"/>
    </row>
    <row r="78" spans="1:13" s="161" customFormat="1" ht="20.100000000000001" customHeight="1" x14ac:dyDescent="0.4">
      <c r="A78" s="390"/>
      <c r="B78" s="164"/>
      <c r="C78" s="309" t="s">
        <v>42</v>
      </c>
      <c r="D78" s="309"/>
      <c r="E78" s="272">
        <v>1</v>
      </c>
      <c r="F78" s="69">
        <v>80</v>
      </c>
      <c r="G78" s="17"/>
      <c r="H78" s="212">
        <v>46049</v>
      </c>
      <c r="I78" s="13" t="s">
        <v>68</v>
      </c>
      <c r="J78" s="215">
        <v>46057</v>
      </c>
      <c r="K78" s="14">
        <v>9</v>
      </c>
      <c r="L78" s="243" t="s">
        <v>85</v>
      </c>
      <c r="M78" s="361"/>
    </row>
    <row r="79" spans="1:13" s="161" customFormat="1" ht="20.100000000000001" customHeight="1" x14ac:dyDescent="0.4">
      <c r="A79" s="390"/>
      <c r="B79" s="164"/>
      <c r="C79" s="309" t="s">
        <v>43</v>
      </c>
      <c r="D79" s="309"/>
      <c r="E79" s="312">
        <v>2</v>
      </c>
      <c r="F79" s="68">
        <v>70</v>
      </c>
      <c r="G79" s="15" t="s">
        <v>7</v>
      </c>
      <c r="H79" s="212">
        <v>45852</v>
      </c>
      <c r="I79" s="13" t="s">
        <v>68</v>
      </c>
      <c r="J79" s="215">
        <v>45856</v>
      </c>
      <c r="K79" s="14">
        <v>5</v>
      </c>
      <c r="L79" s="243" t="s">
        <v>77</v>
      </c>
      <c r="M79" s="361"/>
    </row>
    <row r="80" spans="1:13" s="161" customFormat="1" ht="20.100000000000001" customHeight="1" thickBot="1" x14ac:dyDescent="0.45">
      <c r="A80" s="390"/>
      <c r="B80" s="122"/>
      <c r="C80" s="344"/>
      <c r="D80" s="344"/>
      <c r="E80" s="320"/>
      <c r="F80" s="265">
        <v>70</v>
      </c>
      <c r="G80" s="152" t="s">
        <v>9</v>
      </c>
      <c r="H80" s="213">
        <v>45950</v>
      </c>
      <c r="I80" s="19" t="s">
        <v>68</v>
      </c>
      <c r="J80" s="217">
        <v>45954</v>
      </c>
      <c r="K80" s="20">
        <v>5</v>
      </c>
      <c r="L80" s="244" t="s">
        <v>83</v>
      </c>
      <c r="M80" s="361"/>
    </row>
    <row r="81" spans="1:17" s="49" customFormat="1" ht="20.100000000000001" customHeight="1" thickBot="1" x14ac:dyDescent="0.45">
      <c r="A81" s="391" t="s">
        <v>44</v>
      </c>
      <c r="B81" s="392"/>
      <c r="C81" s="392"/>
      <c r="D81" s="393"/>
      <c r="E81" s="78">
        <f>SUM(E5:E80)</f>
        <v>74</v>
      </c>
      <c r="F81" s="178">
        <f>SUM(F5:F80)</f>
        <v>4490</v>
      </c>
      <c r="G81" s="179"/>
      <c r="H81" s="180"/>
      <c r="I81" s="181"/>
      <c r="J81" s="182"/>
      <c r="K81" s="183"/>
      <c r="L81" s="161"/>
      <c r="M81" s="161"/>
    </row>
    <row r="82" spans="1:17" ht="11.45" customHeight="1" x14ac:dyDescent="0.4">
      <c r="A82" s="88"/>
      <c r="B82" s="88"/>
      <c r="C82" s="184"/>
      <c r="D82" s="184"/>
      <c r="E82" s="185"/>
      <c r="F82" s="186"/>
      <c r="G82" s="187"/>
      <c r="H82" s="188"/>
      <c r="I82" s="189"/>
      <c r="J82" s="188"/>
      <c r="K82" s="190"/>
    </row>
    <row r="83" spans="1:17" ht="23.45" customHeight="1" x14ac:dyDescent="0.4">
      <c r="A83" s="37" t="s">
        <v>45</v>
      </c>
      <c r="B83" s="37"/>
      <c r="C83" s="79"/>
      <c r="D83" s="79"/>
      <c r="E83" s="156"/>
      <c r="F83" s="157"/>
      <c r="G83" s="157"/>
      <c r="H83" s="157"/>
      <c r="I83" s="157"/>
      <c r="J83" s="157"/>
      <c r="K83" s="80"/>
      <c r="L83" s="246"/>
    </row>
    <row r="84" spans="1:17" ht="5.0999999999999996" customHeight="1" x14ac:dyDescent="0.4">
      <c r="A84" s="81"/>
      <c r="B84" s="81"/>
      <c r="C84" s="82"/>
      <c r="D84" s="153"/>
      <c r="E84" s="155"/>
      <c r="F84" s="155"/>
      <c r="G84" s="155"/>
      <c r="H84" s="155"/>
      <c r="I84" s="155"/>
      <c r="J84" s="155"/>
      <c r="K84" s="155"/>
      <c r="L84" s="238"/>
      <c r="M84" s="247"/>
    </row>
    <row r="85" spans="1:17" ht="36" customHeight="1" x14ac:dyDescent="0.4">
      <c r="A85" s="346" t="s">
        <v>2</v>
      </c>
      <c r="B85" s="347"/>
      <c r="C85" s="347"/>
      <c r="D85" s="347"/>
      <c r="E85" s="154" t="s">
        <v>3</v>
      </c>
      <c r="F85" s="22" t="s">
        <v>4</v>
      </c>
      <c r="G85" s="348" t="s">
        <v>128</v>
      </c>
      <c r="H85" s="349"/>
      <c r="I85" s="349"/>
      <c r="J85" s="350"/>
      <c r="K85" s="65" t="s">
        <v>5</v>
      </c>
      <c r="L85" s="240" t="s">
        <v>53</v>
      </c>
      <c r="M85" s="241" t="s">
        <v>54</v>
      </c>
      <c r="Q85" s="158"/>
    </row>
    <row r="86" spans="1:17" ht="20.100000000000001" customHeight="1" x14ac:dyDescent="0.4">
      <c r="A86" s="417" t="s">
        <v>46</v>
      </c>
      <c r="B86" s="83"/>
      <c r="C86" s="420" t="s">
        <v>109</v>
      </c>
      <c r="D86" s="420"/>
      <c r="E86" s="421">
        <v>2</v>
      </c>
      <c r="F86" s="66">
        <v>80</v>
      </c>
      <c r="G86" s="18" t="s">
        <v>115</v>
      </c>
      <c r="H86" s="211">
        <v>45771</v>
      </c>
      <c r="I86" s="11" t="s">
        <v>68</v>
      </c>
      <c r="J86" s="214">
        <v>45772</v>
      </c>
      <c r="K86" s="12">
        <f t="shared" ref="K86:K88" si="0">J86-H86+1</f>
        <v>2</v>
      </c>
      <c r="L86" s="289" t="s">
        <v>88</v>
      </c>
      <c r="M86" s="401">
        <v>16</v>
      </c>
    </row>
    <row r="87" spans="1:17" ht="20.100000000000001" customHeight="1" x14ac:dyDescent="0.4">
      <c r="A87" s="418"/>
      <c r="B87" s="84"/>
      <c r="C87" s="98"/>
      <c r="D87" s="116" t="s">
        <v>105</v>
      </c>
      <c r="E87" s="421"/>
      <c r="F87" s="68">
        <v>80</v>
      </c>
      <c r="G87" s="17" t="s">
        <v>116</v>
      </c>
      <c r="H87" s="212">
        <v>45862</v>
      </c>
      <c r="I87" s="13" t="s">
        <v>68</v>
      </c>
      <c r="J87" s="215">
        <v>45863</v>
      </c>
      <c r="K87" s="14">
        <f t="shared" si="0"/>
        <v>2</v>
      </c>
      <c r="L87" s="243" t="s">
        <v>77</v>
      </c>
      <c r="M87" s="403"/>
    </row>
    <row r="88" spans="1:17" ht="20.100000000000001" customHeight="1" x14ac:dyDescent="0.4">
      <c r="A88" s="418"/>
      <c r="B88" s="102"/>
      <c r="C88" s="405" t="s">
        <v>106</v>
      </c>
      <c r="D88" s="405"/>
      <c r="E88" s="406">
        <v>1</v>
      </c>
      <c r="F88" s="408">
        <v>80</v>
      </c>
      <c r="G88" s="410"/>
      <c r="H88" s="332">
        <v>46037</v>
      </c>
      <c r="I88" s="334" t="s">
        <v>68</v>
      </c>
      <c r="J88" s="336">
        <v>46038</v>
      </c>
      <c r="K88" s="299">
        <f t="shared" si="0"/>
        <v>2</v>
      </c>
      <c r="L88" s="301" t="s">
        <v>85</v>
      </c>
      <c r="M88" s="403"/>
    </row>
    <row r="89" spans="1:17" ht="20.100000000000001" customHeight="1" x14ac:dyDescent="0.4">
      <c r="A89" s="419"/>
      <c r="B89" s="103"/>
      <c r="C89" s="105"/>
      <c r="D89" s="117" t="s">
        <v>98</v>
      </c>
      <c r="E89" s="407"/>
      <c r="F89" s="409"/>
      <c r="G89" s="411"/>
      <c r="H89" s="384">
        <v>45302</v>
      </c>
      <c r="I89" s="385"/>
      <c r="J89" s="373">
        <v>45303</v>
      </c>
      <c r="K89" s="374"/>
      <c r="L89" s="375"/>
      <c r="M89" s="403"/>
    </row>
    <row r="90" spans="1:17" ht="20.100000000000001" customHeight="1" x14ac:dyDescent="0.4">
      <c r="A90" s="412" t="s">
        <v>73</v>
      </c>
      <c r="B90" s="86"/>
      <c r="C90" s="415" t="s">
        <v>47</v>
      </c>
      <c r="D90" s="274"/>
      <c r="E90" s="320">
        <v>3</v>
      </c>
      <c r="F90" s="85">
        <v>120</v>
      </c>
      <c r="G90" s="16" t="s">
        <v>7</v>
      </c>
      <c r="H90" s="211">
        <v>45768</v>
      </c>
      <c r="I90" s="11" t="s">
        <v>68</v>
      </c>
      <c r="J90" s="211">
        <v>45769</v>
      </c>
      <c r="K90" s="12">
        <f t="shared" ref="K90:K96" si="1">J90-H90+1</f>
        <v>2</v>
      </c>
      <c r="L90" s="242" t="s">
        <v>88</v>
      </c>
      <c r="M90" s="403"/>
    </row>
    <row r="91" spans="1:17" ht="20.100000000000001" customHeight="1" x14ac:dyDescent="0.4">
      <c r="A91" s="413"/>
      <c r="B91" s="86"/>
      <c r="C91" s="415"/>
      <c r="D91" s="274"/>
      <c r="E91" s="320"/>
      <c r="F91" s="85">
        <v>120</v>
      </c>
      <c r="G91" s="17" t="s">
        <v>9</v>
      </c>
      <c r="H91" s="212">
        <v>45965</v>
      </c>
      <c r="I91" s="13" t="s">
        <v>68</v>
      </c>
      <c r="J91" s="215">
        <v>45966</v>
      </c>
      <c r="K91" s="288">
        <f t="shared" si="1"/>
        <v>2</v>
      </c>
      <c r="L91" s="289" t="s">
        <v>83</v>
      </c>
      <c r="M91" s="403"/>
    </row>
    <row r="92" spans="1:17" ht="20.100000000000001" customHeight="1" x14ac:dyDescent="0.4">
      <c r="A92" s="414"/>
      <c r="B92" s="77"/>
      <c r="C92" s="416"/>
      <c r="D92" s="275"/>
      <c r="E92" s="331"/>
      <c r="F92" s="74">
        <v>120</v>
      </c>
      <c r="G92" s="17" t="s">
        <v>13</v>
      </c>
      <c r="H92" s="213">
        <v>46030</v>
      </c>
      <c r="I92" s="257" t="s">
        <v>68</v>
      </c>
      <c r="J92" s="217">
        <v>46031</v>
      </c>
      <c r="K92" s="14">
        <f t="shared" si="1"/>
        <v>2</v>
      </c>
      <c r="L92" s="244" t="s">
        <v>85</v>
      </c>
      <c r="M92" s="403"/>
    </row>
    <row r="93" spans="1:17" ht="22.5" customHeight="1" x14ac:dyDescent="0.4">
      <c r="A93" s="67" t="s">
        <v>111</v>
      </c>
      <c r="B93" s="87"/>
      <c r="C93" s="96" t="s">
        <v>48</v>
      </c>
      <c r="D93" s="96"/>
      <c r="E93" s="148">
        <v>1</v>
      </c>
      <c r="F93" s="76">
        <v>100</v>
      </c>
      <c r="G93" s="21"/>
      <c r="H93" s="283">
        <v>45763</v>
      </c>
      <c r="I93" s="293" t="s">
        <v>68</v>
      </c>
      <c r="J93" s="285">
        <v>45764</v>
      </c>
      <c r="K93" s="12">
        <f t="shared" si="1"/>
        <v>2</v>
      </c>
      <c r="L93" s="264" t="s">
        <v>70</v>
      </c>
      <c r="M93" s="403"/>
    </row>
    <row r="94" spans="1:17" ht="20.100000000000001" customHeight="1" x14ac:dyDescent="0.4">
      <c r="A94" s="305" t="s">
        <v>6</v>
      </c>
      <c r="B94" s="99"/>
      <c r="C94" s="97" t="s">
        <v>108</v>
      </c>
      <c r="D94" s="97"/>
      <c r="E94" s="426">
        <v>2</v>
      </c>
      <c r="F94" s="66">
        <v>30</v>
      </c>
      <c r="G94" s="21" t="s">
        <v>7</v>
      </c>
      <c r="H94" s="211">
        <v>45771</v>
      </c>
      <c r="I94" s="11" t="s">
        <v>68</v>
      </c>
      <c r="J94" s="214">
        <v>45772</v>
      </c>
      <c r="K94" s="12">
        <f t="shared" si="1"/>
        <v>2</v>
      </c>
      <c r="L94" s="289" t="s">
        <v>88</v>
      </c>
      <c r="M94" s="403"/>
    </row>
    <row r="95" spans="1:17" ht="20.100000000000001" customHeight="1" x14ac:dyDescent="0.4">
      <c r="A95" s="306"/>
      <c r="B95" s="100"/>
      <c r="C95" s="278"/>
      <c r="D95" s="118" t="s">
        <v>107</v>
      </c>
      <c r="E95" s="421"/>
      <c r="F95" s="281">
        <v>30</v>
      </c>
      <c r="G95" s="17" t="s">
        <v>9</v>
      </c>
      <c r="H95" s="212">
        <v>45862</v>
      </c>
      <c r="I95" s="13" t="s">
        <v>68</v>
      </c>
      <c r="J95" s="215">
        <v>45863</v>
      </c>
      <c r="K95" s="14">
        <f t="shared" si="1"/>
        <v>2</v>
      </c>
      <c r="L95" s="243" t="s">
        <v>77</v>
      </c>
      <c r="M95" s="403"/>
    </row>
    <row r="96" spans="1:17" ht="20.100000000000001" customHeight="1" x14ac:dyDescent="0.4">
      <c r="A96" s="306"/>
      <c r="B96" s="101"/>
      <c r="C96" s="104" t="s">
        <v>110</v>
      </c>
      <c r="D96" s="119"/>
      <c r="E96" s="406">
        <v>1</v>
      </c>
      <c r="F96" s="371">
        <v>30</v>
      </c>
      <c r="G96" s="410"/>
      <c r="H96" s="332">
        <v>46037</v>
      </c>
      <c r="I96" s="334" t="s">
        <v>68</v>
      </c>
      <c r="J96" s="336">
        <v>46038</v>
      </c>
      <c r="K96" s="299">
        <f t="shared" si="1"/>
        <v>2</v>
      </c>
      <c r="L96" s="301" t="s">
        <v>85</v>
      </c>
      <c r="M96" s="403"/>
    </row>
    <row r="97" spans="1:17" ht="20.100000000000001" customHeight="1" thickBot="1" x14ac:dyDescent="0.45">
      <c r="A97" s="306"/>
      <c r="B97" s="100"/>
      <c r="C97" s="98"/>
      <c r="D97" s="159" t="s">
        <v>107</v>
      </c>
      <c r="E97" s="427"/>
      <c r="F97" s="428"/>
      <c r="G97" s="411"/>
      <c r="H97" s="384">
        <v>45302</v>
      </c>
      <c r="I97" s="385"/>
      <c r="J97" s="373">
        <v>45303</v>
      </c>
      <c r="K97" s="374"/>
      <c r="L97" s="375"/>
      <c r="M97" s="404"/>
    </row>
    <row r="98" spans="1:17" ht="20.100000000000001" customHeight="1" thickBot="1" x14ac:dyDescent="0.45">
      <c r="A98" s="391" t="s">
        <v>44</v>
      </c>
      <c r="B98" s="392"/>
      <c r="C98" s="392"/>
      <c r="D98" s="393"/>
      <c r="E98" s="78">
        <f>SUM(E86:E97)</f>
        <v>10</v>
      </c>
      <c r="F98" s="178">
        <f>SUM(F86:F97)</f>
        <v>790</v>
      </c>
      <c r="G98" s="179"/>
      <c r="H98" s="191"/>
      <c r="I98" s="192"/>
      <c r="J98" s="191"/>
      <c r="K98" s="183"/>
    </row>
    <row r="99" spans="1:17" ht="8.4499999999999993" customHeight="1" x14ac:dyDescent="0.4">
      <c r="A99" s="88"/>
      <c r="B99" s="88"/>
      <c r="C99" s="184"/>
      <c r="D99" s="184"/>
      <c r="E99" s="185"/>
      <c r="F99" s="186"/>
      <c r="G99" s="187"/>
      <c r="H99" s="188"/>
      <c r="I99" s="189"/>
      <c r="J99" s="188"/>
      <c r="K99" s="190"/>
    </row>
    <row r="100" spans="1:17" ht="22.5" customHeight="1" x14ac:dyDescent="0.4">
      <c r="A100" s="89" t="s">
        <v>49</v>
      </c>
      <c r="B100" s="89"/>
      <c r="C100" s="90"/>
      <c r="D100" s="90"/>
      <c r="E100" s="28"/>
      <c r="F100" s="6"/>
      <c r="G100" s="91"/>
      <c r="H100" s="8"/>
      <c r="I100" s="9"/>
      <c r="J100" s="8"/>
      <c r="K100" s="10"/>
    </row>
    <row r="101" spans="1:17" ht="8.1" customHeight="1" x14ac:dyDescent="0.4">
      <c r="A101" s="92"/>
      <c r="B101" s="92"/>
      <c r="C101" s="90"/>
      <c r="D101" s="90"/>
      <c r="E101" s="155"/>
      <c r="F101" s="155"/>
      <c r="G101" s="155"/>
      <c r="H101" s="155"/>
      <c r="I101" s="155"/>
      <c r="J101" s="155"/>
      <c r="K101" s="155"/>
      <c r="L101" s="238"/>
    </row>
    <row r="102" spans="1:17" ht="36" customHeight="1" x14ac:dyDescent="0.4">
      <c r="A102" s="346" t="s">
        <v>2</v>
      </c>
      <c r="B102" s="347"/>
      <c r="C102" s="347"/>
      <c r="D102" s="347"/>
      <c r="E102" s="154" t="s">
        <v>3</v>
      </c>
      <c r="F102" s="22" t="s">
        <v>4</v>
      </c>
      <c r="G102" s="348" t="s">
        <v>128</v>
      </c>
      <c r="H102" s="349"/>
      <c r="I102" s="349"/>
      <c r="J102" s="350"/>
      <c r="K102" s="65" t="s">
        <v>5</v>
      </c>
      <c r="L102" s="240" t="s">
        <v>53</v>
      </c>
      <c r="M102" s="241" t="s">
        <v>54</v>
      </c>
      <c r="Q102" s="158"/>
    </row>
    <row r="103" spans="1:17" ht="20.100000000000001" customHeight="1" x14ac:dyDescent="0.4">
      <c r="A103" s="394" t="s">
        <v>50</v>
      </c>
      <c r="B103" s="395"/>
      <c r="C103" s="395"/>
      <c r="D103" s="395"/>
      <c r="E103" s="398">
        <v>2</v>
      </c>
      <c r="F103" s="193">
        <v>50</v>
      </c>
      <c r="G103" s="252"/>
      <c r="H103" s="212">
        <v>45945</v>
      </c>
      <c r="I103" s="13" t="s">
        <v>68</v>
      </c>
      <c r="J103" s="215">
        <v>45946</v>
      </c>
      <c r="K103" s="253">
        <f t="shared" ref="K103:K104" si="2">J103-H103+1</f>
        <v>2</v>
      </c>
      <c r="L103" s="399" t="s">
        <v>120</v>
      </c>
      <c r="M103" s="401">
        <v>16</v>
      </c>
    </row>
    <row r="104" spans="1:17" ht="20.100000000000001" customHeight="1" thickBot="1" x14ac:dyDescent="0.45">
      <c r="A104" s="396"/>
      <c r="B104" s="397"/>
      <c r="C104" s="397"/>
      <c r="D104" s="397"/>
      <c r="E104" s="398"/>
      <c r="F104" s="194">
        <v>50</v>
      </c>
      <c r="G104" s="254"/>
      <c r="H104" s="213">
        <v>46007</v>
      </c>
      <c r="I104" s="19" t="s">
        <v>68</v>
      </c>
      <c r="J104" s="217">
        <v>46009</v>
      </c>
      <c r="K104" s="255">
        <f t="shared" si="2"/>
        <v>3</v>
      </c>
      <c r="L104" s="400"/>
      <c r="M104" s="402"/>
    </row>
    <row r="105" spans="1:17" ht="20.100000000000001" customHeight="1" thickBot="1" x14ac:dyDescent="0.45">
      <c r="A105" s="391" t="s">
        <v>44</v>
      </c>
      <c r="B105" s="392"/>
      <c r="C105" s="392"/>
      <c r="D105" s="393"/>
      <c r="E105" s="195">
        <f>SUM(E103:E104)</f>
        <v>2</v>
      </c>
      <c r="F105" s="178">
        <f>SUM(F103:F104)</f>
        <v>100</v>
      </c>
      <c r="G105" s="196"/>
      <c r="H105" s="188"/>
      <c r="I105" s="189"/>
      <c r="J105" s="188"/>
      <c r="K105" s="190"/>
    </row>
    <row r="106" spans="1:17" ht="9" customHeight="1" thickBot="1" x14ac:dyDescent="0.45">
      <c r="A106" s="256"/>
      <c r="B106" s="256"/>
      <c r="C106" s="108"/>
      <c r="D106" s="109"/>
      <c r="E106" s="110"/>
      <c r="F106" s="197"/>
      <c r="G106" s="198"/>
      <c r="H106" s="188"/>
      <c r="I106" s="189"/>
      <c r="J106" s="188"/>
      <c r="K106" s="190"/>
    </row>
    <row r="107" spans="1:17" ht="20.100000000000001" customHeight="1" thickBot="1" x14ac:dyDescent="0.45">
      <c r="A107" s="423" t="s">
        <v>51</v>
      </c>
      <c r="B107" s="424"/>
      <c r="C107" s="424"/>
      <c r="D107" s="425"/>
      <c r="E107" s="78">
        <f>SUM(E98+E81+E105)</f>
        <v>86</v>
      </c>
      <c r="F107" s="178">
        <f>SUM(F98+F81+F105)</f>
        <v>5380</v>
      </c>
      <c r="G107" s="196"/>
      <c r="H107" s="199"/>
      <c r="I107" s="200"/>
      <c r="J107" s="199"/>
      <c r="K107" s="201"/>
    </row>
    <row r="108" spans="1:17" ht="9" customHeight="1" x14ac:dyDescent="0.4">
      <c r="A108" s="107"/>
      <c r="B108" s="107"/>
      <c r="C108" s="202"/>
      <c r="D108" s="202"/>
      <c r="E108" s="203"/>
      <c r="F108" s="204"/>
      <c r="G108" s="205"/>
      <c r="H108" s="206"/>
      <c r="I108" s="204"/>
      <c r="J108" s="206"/>
      <c r="K108" s="207"/>
    </row>
    <row r="109" spans="1:17" ht="18.75" customHeight="1" x14ac:dyDescent="0.4">
      <c r="A109" s="107" t="s">
        <v>52</v>
      </c>
      <c r="B109" s="107"/>
      <c r="C109" s="202"/>
      <c r="D109" s="202"/>
      <c r="E109" s="203"/>
      <c r="F109" s="204"/>
      <c r="G109" s="205"/>
      <c r="H109" s="206"/>
      <c r="I109" s="204"/>
      <c r="J109" s="206"/>
      <c r="K109" s="207"/>
    </row>
    <row r="110" spans="1:17" ht="18.75" customHeight="1" x14ac:dyDescent="0.4"/>
    <row r="111" spans="1:17" ht="18.75" customHeight="1" x14ac:dyDescent="0.4"/>
    <row r="112" spans="1:17" ht="18.75" customHeight="1" x14ac:dyDescent="0.4"/>
    <row r="113" ht="18.75" customHeight="1" x14ac:dyDescent="0.4"/>
    <row r="114" ht="18.75" customHeight="1" x14ac:dyDescent="0.4"/>
  </sheetData>
  <mergeCells count="138">
    <mergeCell ref="A105:D105"/>
    <mergeCell ref="A107:D107"/>
    <mergeCell ref="I96:I97"/>
    <mergeCell ref="J96:J97"/>
    <mergeCell ref="K96:K97"/>
    <mergeCell ref="L96:L97"/>
    <mergeCell ref="A98:D98"/>
    <mergeCell ref="A102:D102"/>
    <mergeCell ref="G102:J102"/>
    <mergeCell ref="A94:A97"/>
    <mergeCell ref="E94:E95"/>
    <mergeCell ref="E96:E97"/>
    <mergeCell ref="F96:F97"/>
    <mergeCell ref="G96:G97"/>
    <mergeCell ref="H96:H97"/>
    <mergeCell ref="M68:M80"/>
    <mergeCell ref="I88:I89"/>
    <mergeCell ref="J88:J89"/>
    <mergeCell ref="K88:K89"/>
    <mergeCell ref="L88:L89"/>
    <mergeCell ref="A103:D104"/>
    <mergeCell ref="E103:E104"/>
    <mergeCell ref="L103:L104"/>
    <mergeCell ref="M103:M104"/>
    <mergeCell ref="M86:M97"/>
    <mergeCell ref="C88:D88"/>
    <mergeCell ref="E88:E89"/>
    <mergeCell ref="F88:F89"/>
    <mergeCell ref="G88:G89"/>
    <mergeCell ref="A90:A92"/>
    <mergeCell ref="C90:C92"/>
    <mergeCell ref="E90:E92"/>
    <mergeCell ref="G85:J85"/>
    <mergeCell ref="A86:A89"/>
    <mergeCell ref="C86:D86"/>
    <mergeCell ref="E86:E87"/>
    <mergeCell ref="A73:A74"/>
    <mergeCell ref="C73:D73"/>
    <mergeCell ref="C74:D74"/>
    <mergeCell ref="A75:A76"/>
    <mergeCell ref="C75:D76"/>
    <mergeCell ref="E75:E76"/>
    <mergeCell ref="H88:H89"/>
    <mergeCell ref="A77:A80"/>
    <mergeCell ref="C78:D78"/>
    <mergeCell ref="C79:D80"/>
    <mergeCell ref="E79:E80"/>
    <mergeCell ref="A81:D81"/>
    <mergeCell ref="A85:D85"/>
    <mergeCell ref="J66:J67"/>
    <mergeCell ref="K66:K67"/>
    <mergeCell ref="L66:L67"/>
    <mergeCell ref="A68:A70"/>
    <mergeCell ref="C68:D68"/>
    <mergeCell ref="C70:D70"/>
    <mergeCell ref="A71:A72"/>
    <mergeCell ref="C71:D71"/>
    <mergeCell ref="C72:D72"/>
    <mergeCell ref="C66:D66"/>
    <mergeCell ref="E66:E67"/>
    <mergeCell ref="F66:F67"/>
    <mergeCell ref="G66:G67"/>
    <mergeCell ref="H66:H67"/>
    <mergeCell ref="I66:I67"/>
    <mergeCell ref="C54:D54"/>
    <mergeCell ref="C55:D55"/>
    <mergeCell ref="C56:D57"/>
    <mergeCell ref="E56:E57"/>
    <mergeCell ref="M36:M52"/>
    <mergeCell ref="A53:A59"/>
    <mergeCell ref="M53:M67"/>
    <mergeCell ref="C58:D58"/>
    <mergeCell ref="C59:D59"/>
    <mergeCell ref="A60:A67"/>
    <mergeCell ref="C60:D60"/>
    <mergeCell ref="C61:D61"/>
    <mergeCell ref="C62:D62"/>
    <mergeCell ref="C63:D63"/>
    <mergeCell ref="C64:D64"/>
    <mergeCell ref="C45:C47"/>
    <mergeCell ref="D45:D47"/>
    <mergeCell ref="E45:E47"/>
    <mergeCell ref="A36:A52"/>
    <mergeCell ref="C36:D36"/>
    <mergeCell ref="C38:D38"/>
    <mergeCell ref="E38:E39"/>
    <mergeCell ref="F38:F39"/>
    <mergeCell ref="C49:D49"/>
    <mergeCell ref="C50:D50"/>
    <mergeCell ref="C52:D52"/>
    <mergeCell ref="E28:E29"/>
    <mergeCell ref="C30:D30"/>
    <mergeCell ref="C31:D31"/>
    <mergeCell ref="E33:E34"/>
    <mergeCell ref="C35:D35"/>
    <mergeCell ref="C53:D53"/>
    <mergeCell ref="C40:C42"/>
    <mergeCell ref="D40:D42"/>
    <mergeCell ref="E40:E42"/>
    <mergeCell ref="H38:H39"/>
    <mergeCell ref="I38:I39"/>
    <mergeCell ref="J38:J39"/>
    <mergeCell ref="C22:D22"/>
    <mergeCell ref="C23:D23"/>
    <mergeCell ref="G38:G39"/>
    <mergeCell ref="A28:A35"/>
    <mergeCell ref="C28:D29"/>
    <mergeCell ref="A4:D4"/>
    <mergeCell ref="G4:J4"/>
    <mergeCell ref="A5:A7"/>
    <mergeCell ref="C5:D6"/>
    <mergeCell ref="E5:E6"/>
    <mergeCell ref="C26:D26"/>
    <mergeCell ref="C27:D27"/>
    <mergeCell ref="K38:K39"/>
    <mergeCell ref="L38:L39"/>
    <mergeCell ref="M5:M20"/>
    <mergeCell ref="A8:A11"/>
    <mergeCell ref="C8:D8"/>
    <mergeCell ref="C9:D10"/>
    <mergeCell ref="E9:E10"/>
    <mergeCell ref="C11:D11"/>
    <mergeCell ref="A12:A17"/>
    <mergeCell ref="C12:C14"/>
    <mergeCell ref="D12:D14"/>
    <mergeCell ref="E12:E14"/>
    <mergeCell ref="C15:C16"/>
    <mergeCell ref="D15:D16"/>
    <mergeCell ref="E15:E16"/>
    <mergeCell ref="C17:D17"/>
    <mergeCell ref="A18:A23"/>
    <mergeCell ref="C18:D18"/>
    <mergeCell ref="C20:D20"/>
    <mergeCell ref="C21:D21"/>
    <mergeCell ref="M21:M35"/>
    <mergeCell ref="A24:A27"/>
    <mergeCell ref="C24:D24"/>
    <mergeCell ref="C25:D25"/>
  </mergeCells>
  <phoneticPr fontId="3"/>
  <printOptions horizontalCentered="1"/>
  <pageMargins left="0.51181102362204722" right="0.51181102362204722" top="0.59055118110236227" bottom="0.39370078740157483" header="0.31496062992125984" footer="0.31496062992125984"/>
  <pageSetup paperSize="9" scale="64" fitToHeight="0" orientation="portrait" r:id="rId1"/>
  <rowBreaks count="1" manualBreakCount="1">
    <brk id="52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view="pageBreakPreview" topLeftCell="A16" zoomScaleNormal="100" zoomScaleSheetLayoutView="100" workbookViewId="0">
      <selection activeCell="D13" sqref="D13"/>
    </sheetView>
  </sheetViews>
  <sheetFormatPr defaultColWidth="9" defaultRowHeight="18.75" x14ac:dyDescent="0.4"/>
  <cols>
    <col min="1" max="1" width="25" style="23" customWidth="1"/>
    <col min="2" max="3" width="7.75" style="23" bestFit="1" customWidth="1"/>
    <col min="4" max="4" width="15" style="23" customWidth="1"/>
    <col min="5" max="5" width="3.75" style="23" bestFit="1" customWidth="1"/>
    <col min="6" max="6" width="15" style="23" customWidth="1"/>
    <col min="7" max="7" width="5" style="23" customWidth="1"/>
    <col min="8" max="8" width="6.25" style="23" customWidth="1"/>
    <col min="9" max="9" width="2" style="23" customWidth="1"/>
    <col min="10" max="10" width="15" style="23" customWidth="1"/>
    <col min="11" max="11" width="3.75" style="23" bestFit="1" customWidth="1"/>
    <col min="12" max="12" width="15.125" style="23" customWidth="1"/>
    <col min="13" max="13" width="5" style="23" customWidth="1"/>
    <col min="14" max="16384" width="9" style="23"/>
  </cols>
  <sheetData>
    <row r="1" spans="1:13" x14ac:dyDescent="0.4">
      <c r="M1" s="52" t="s">
        <v>0</v>
      </c>
    </row>
    <row r="2" spans="1:13" ht="21.75" x14ac:dyDescent="0.4">
      <c r="A2" s="37" t="s">
        <v>56</v>
      </c>
      <c r="B2" s="37"/>
      <c r="C2" s="30"/>
      <c r="D2" s="31"/>
      <c r="E2" s="32"/>
      <c r="F2" s="31"/>
      <c r="G2" s="33"/>
      <c r="H2" s="34"/>
      <c r="I2" s="34"/>
      <c r="J2" s="34"/>
      <c r="K2" s="34"/>
      <c r="L2" s="34"/>
    </row>
    <row r="3" spans="1:13" ht="15" customHeight="1" x14ac:dyDescent="0.4">
      <c r="A3" s="35"/>
      <c r="B3" s="6"/>
      <c r="C3" s="7"/>
      <c r="D3" s="8"/>
      <c r="E3" s="9"/>
      <c r="F3" s="8"/>
      <c r="G3" s="10"/>
      <c r="H3" s="36"/>
      <c r="I3" s="36"/>
      <c r="J3" s="36"/>
      <c r="K3" s="36"/>
      <c r="L3" s="36"/>
      <c r="M3" s="36"/>
    </row>
    <row r="4" spans="1:13" ht="22.5" customHeight="1" x14ac:dyDescent="0.4">
      <c r="A4" s="450" t="s">
        <v>2</v>
      </c>
      <c r="B4" s="452" t="s">
        <v>57</v>
      </c>
      <c r="C4" s="453"/>
      <c r="D4" s="453"/>
      <c r="E4" s="453"/>
      <c r="F4" s="453"/>
      <c r="G4" s="454"/>
      <c r="H4" s="441" t="s">
        <v>58</v>
      </c>
      <c r="I4" s="442"/>
      <c r="J4" s="442"/>
      <c r="K4" s="442"/>
      <c r="L4" s="442"/>
      <c r="M4" s="443"/>
    </row>
    <row r="5" spans="1:13" ht="36" customHeight="1" x14ac:dyDescent="0.4">
      <c r="A5" s="451"/>
      <c r="B5" s="38" t="s">
        <v>60</v>
      </c>
      <c r="C5" s="348" t="s">
        <v>128</v>
      </c>
      <c r="D5" s="349"/>
      <c r="E5" s="349"/>
      <c r="F5" s="350"/>
      <c r="G5" s="39" t="s">
        <v>5</v>
      </c>
      <c r="H5" s="38" t="s">
        <v>60</v>
      </c>
      <c r="I5" s="348" t="s">
        <v>128</v>
      </c>
      <c r="J5" s="349"/>
      <c r="K5" s="349"/>
      <c r="L5" s="350"/>
      <c r="M5" s="39" t="s">
        <v>5</v>
      </c>
    </row>
    <row r="6" spans="1:13" ht="22.5" customHeight="1" x14ac:dyDescent="0.4">
      <c r="A6" s="445" t="s">
        <v>59</v>
      </c>
      <c r="B6" s="70">
        <v>70</v>
      </c>
      <c r="C6" s="18" t="s">
        <v>7</v>
      </c>
      <c r="D6" s="211">
        <v>45796</v>
      </c>
      <c r="E6" s="11" t="s">
        <v>68</v>
      </c>
      <c r="F6" s="214">
        <v>45800</v>
      </c>
      <c r="G6" s="59">
        <v>5</v>
      </c>
      <c r="H6" s="429">
        <v>50</v>
      </c>
      <c r="I6" s="46" t="s">
        <v>52</v>
      </c>
      <c r="J6" s="431">
        <v>45810</v>
      </c>
      <c r="K6" s="436" t="s">
        <v>8</v>
      </c>
      <c r="L6" s="437">
        <v>45814</v>
      </c>
      <c r="M6" s="440">
        <v>5</v>
      </c>
    </row>
    <row r="7" spans="1:13" ht="22.5" customHeight="1" x14ac:dyDescent="0.4">
      <c r="A7" s="446"/>
      <c r="B7" s="147">
        <v>70</v>
      </c>
      <c r="C7" s="17" t="s">
        <v>9</v>
      </c>
      <c r="D7" s="212">
        <v>45838</v>
      </c>
      <c r="E7" s="13" t="s">
        <v>68</v>
      </c>
      <c r="F7" s="215">
        <v>45842</v>
      </c>
      <c r="G7" s="60">
        <v>5</v>
      </c>
      <c r="H7" s="428"/>
      <c r="I7" s="112" t="s">
        <v>52</v>
      </c>
      <c r="J7" s="444"/>
      <c r="K7" s="436"/>
      <c r="L7" s="437"/>
      <c r="M7" s="438"/>
    </row>
    <row r="8" spans="1:13" ht="22.5" customHeight="1" x14ac:dyDescent="0.4">
      <c r="A8" s="446"/>
      <c r="B8" s="151">
        <v>70</v>
      </c>
      <c r="C8" s="136" t="s">
        <v>13</v>
      </c>
      <c r="D8" s="224">
        <v>45936</v>
      </c>
      <c r="E8" s="138" t="s">
        <v>68</v>
      </c>
      <c r="F8" s="225">
        <v>45940</v>
      </c>
      <c r="G8" s="61">
        <v>5</v>
      </c>
      <c r="H8" s="428"/>
      <c r="I8" s="113" t="s">
        <v>52</v>
      </c>
      <c r="J8" s="384"/>
      <c r="K8" s="436"/>
      <c r="L8" s="437"/>
      <c r="M8" s="439"/>
    </row>
    <row r="9" spans="1:13" ht="22.5" customHeight="1" x14ac:dyDescent="0.4">
      <c r="A9" s="455" t="s">
        <v>62</v>
      </c>
      <c r="B9" s="66">
        <v>50</v>
      </c>
      <c r="C9" s="16" t="s">
        <v>115</v>
      </c>
      <c r="D9" s="211">
        <v>45888</v>
      </c>
      <c r="E9" s="11" t="s">
        <v>68</v>
      </c>
      <c r="F9" s="214">
        <v>45898</v>
      </c>
      <c r="G9" s="59">
        <v>11</v>
      </c>
      <c r="H9" s="429">
        <v>50</v>
      </c>
      <c r="I9" s="46" t="s">
        <v>52</v>
      </c>
      <c r="J9" s="431">
        <v>45951</v>
      </c>
      <c r="K9" s="432" t="s">
        <v>8</v>
      </c>
      <c r="L9" s="433">
        <v>45961</v>
      </c>
      <c r="M9" s="434">
        <v>11</v>
      </c>
    </row>
    <row r="10" spans="1:13" ht="22.5" customHeight="1" x14ac:dyDescent="0.4">
      <c r="A10" s="456"/>
      <c r="B10" s="71">
        <v>50</v>
      </c>
      <c r="C10" s="106" t="s">
        <v>116</v>
      </c>
      <c r="D10" s="213">
        <v>45971</v>
      </c>
      <c r="E10" s="19" t="s">
        <v>68</v>
      </c>
      <c r="F10" s="217">
        <v>45981</v>
      </c>
      <c r="G10" s="62">
        <v>11</v>
      </c>
      <c r="H10" s="430"/>
      <c r="I10" s="137"/>
      <c r="J10" s="384"/>
      <c r="K10" s="385"/>
      <c r="L10" s="373"/>
      <c r="M10" s="374"/>
    </row>
    <row r="11" spans="1:13" ht="22.5" customHeight="1" x14ac:dyDescent="0.4">
      <c r="A11" s="447" t="s">
        <v>61</v>
      </c>
      <c r="B11" s="68">
        <v>100</v>
      </c>
      <c r="C11" s="17" t="s">
        <v>7</v>
      </c>
      <c r="D11" s="212">
        <v>45901</v>
      </c>
      <c r="E11" s="13" t="s">
        <v>68</v>
      </c>
      <c r="F11" s="215">
        <v>45911</v>
      </c>
      <c r="G11" s="42">
        <v>11</v>
      </c>
      <c r="H11" s="428">
        <v>50</v>
      </c>
      <c r="I11" s="112" t="s">
        <v>52</v>
      </c>
      <c r="J11" s="384">
        <v>45846</v>
      </c>
      <c r="K11" s="385" t="s">
        <v>8</v>
      </c>
      <c r="L11" s="373">
        <v>45856</v>
      </c>
      <c r="M11" s="438">
        <v>11</v>
      </c>
    </row>
    <row r="12" spans="1:13" ht="22.5" customHeight="1" x14ac:dyDescent="0.4">
      <c r="A12" s="447"/>
      <c r="B12" s="68">
        <v>100</v>
      </c>
      <c r="C12" s="17" t="s">
        <v>9</v>
      </c>
      <c r="D12" s="212">
        <v>45929</v>
      </c>
      <c r="E12" s="13" t="s">
        <v>68</v>
      </c>
      <c r="F12" s="215">
        <v>45939</v>
      </c>
      <c r="G12" s="60">
        <v>11</v>
      </c>
      <c r="H12" s="428"/>
      <c r="I12" s="112" t="s">
        <v>52</v>
      </c>
      <c r="J12" s="435"/>
      <c r="K12" s="436"/>
      <c r="L12" s="437"/>
      <c r="M12" s="438"/>
    </row>
    <row r="13" spans="1:13" ht="22.5" customHeight="1" x14ac:dyDescent="0.4">
      <c r="A13" s="447"/>
      <c r="B13" s="139">
        <v>100</v>
      </c>
      <c r="C13" s="136" t="s">
        <v>13</v>
      </c>
      <c r="D13" s="224">
        <v>45971</v>
      </c>
      <c r="E13" s="138" t="s">
        <v>68</v>
      </c>
      <c r="F13" s="225">
        <v>45981</v>
      </c>
      <c r="G13" s="61">
        <v>11</v>
      </c>
      <c r="H13" s="430"/>
      <c r="I13" s="113" t="s">
        <v>52</v>
      </c>
      <c r="J13" s="435"/>
      <c r="K13" s="436"/>
      <c r="L13" s="437"/>
      <c r="M13" s="439"/>
    </row>
    <row r="14" spans="1:13" ht="22.5" customHeight="1" x14ac:dyDescent="0.4">
      <c r="A14" s="53" t="s">
        <v>63</v>
      </c>
      <c r="B14" s="93">
        <v>100</v>
      </c>
      <c r="C14" s="135"/>
      <c r="D14" s="228">
        <v>45866</v>
      </c>
      <c r="E14" s="143" t="s">
        <v>68</v>
      </c>
      <c r="F14" s="229">
        <v>45874</v>
      </c>
      <c r="G14" s="43">
        <v>9</v>
      </c>
      <c r="H14" s="140">
        <v>50</v>
      </c>
      <c r="I14" s="46"/>
      <c r="J14" s="228">
        <v>45818</v>
      </c>
      <c r="K14" s="143" t="s">
        <v>8</v>
      </c>
      <c r="L14" s="229">
        <v>45826</v>
      </c>
      <c r="M14" s="43">
        <v>9</v>
      </c>
    </row>
    <row r="15" spans="1:13" ht="22.5" customHeight="1" x14ac:dyDescent="0.4">
      <c r="A15" s="133" t="s">
        <v>64</v>
      </c>
      <c r="B15" s="134">
        <v>100</v>
      </c>
      <c r="C15" s="209"/>
      <c r="D15" s="228">
        <v>45950</v>
      </c>
      <c r="E15" s="143" t="s">
        <v>68</v>
      </c>
      <c r="F15" s="229">
        <v>45960</v>
      </c>
      <c r="G15" s="43">
        <v>11</v>
      </c>
      <c r="H15" s="93">
        <v>50</v>
      </c>
      <c r="I15" s="135"/>
      <c r="J15" s="230">
        <v>45888</v>
      </c>
      <c r="K15" s="141" t="s">
        <v>8</v>
      </c>
      <c r="L15" s="231">
        <v>45898</v>
      </c>
      <c r="M15" s="142">
        <v>11</v>
      </c>
    </row>
    <row r="16" spans="1:13" ht="22.5" customHeight="1" x14ac:dyDescent="0.4">
      <c r="A16" s="448" t="s">
        <v>65</v>
      </c>
      <c r="B16" s="66">
        <v>100</v>
      </c>
      <c r="C16" s="55" t="s">
        <v>7</v>
      </c>
      <c r="D16" s="211">
        <v>45888</v>
      </c>
      <c r="E16" s="11" t="s">
        <v>68</v>
      </c>
      <c r="F16" s="214">
        <v>45898</v>
      </c>
      <c r="G16" s="59">
        <v>11</v>
      </c>
      <c r="H16" s="429">
        <v>50</v>
      </c>
      <c r="I16" s="46" t="s">
        <v>52</v>
      </c>
      <c r="J16" s="435">
        <v>45818</v>
      </c>
      <c r="K16" s="436" t="s">
        <v>8</v>
      </c>
      <c r="L16" s="437">
        <v>45828</v>
      </c>
      <c r="M16" s="440">
        <v>11</v>
      </c>
    </row>
    <row r="17" spans="1:13" ht="22.5" customHeight="1" x14ac:dyDescent="0.4">
      <c r="A17" s="447"/>
      <c r="B17" s="68">
        <v>100</v>
      </c>
      <c r="C17" s="56" t="s">
        <v>9</v>
      </c>
      <c r="D17" s="212">
        <v>45986</v>
      </c>
      <c r="E17" s="13" t="s">
        <v>68</v>
      </c>
      <c r="F17" s="215">
        <v>45996</v>
      </c>
      <c r="G17" s="60">
        <v>11</v>
      </c>
      <c r="H17" s="428"/>
      <c r="I17" s="112" t="s">
        <v>52</v>
      </c>
      <c r="J17" s="435"/>
      <c r="K17" s="436"/>
      <c r="L17" s="437"/>
      <c r="M17" s="438"/>
    </row>
    <row r="18" spans="1:13" ht="22.5" customHeight="1" x14ac:dyDescent="0.4">
      <c r="A18" s="449"/>
      <c r="B18" s="71">
        <v>100</v>
      </c>
      <c r="C18" s="57" t="s">
        <v>13</v>
      </c>
      <c r="D18" s="213">
        <v>46048</v>
      </c>
      <c r="E18" s="19" t="s">
        <v>68</v>
      </c>
      <c r="F18" s="217">
        <v>46058</v>
      </c>
      <c r="G18" s="62">
        <v>11</v>
      </c>
      <c r="H18" s="430"/>
      <c r="I18" s="113" t="s">
        <v>52</v>
      </c>
      <c r="J18" s="435"/>
      <c r="K18" s="436"/>
      <c r="L18" s="437"/>
      <c r="M18" s="439"/>
    </row>
    <row r="19" spans="1:13" ht="22.5" customHeight="1" x14ac:dyDescent="0.4">
      <c r="A19" s="40" t="s">
        <v>66</v>
      </c>
      <c r="B19" s="85">
        <v>50</v>
      </c>
      <c r="C19" s="145"/>
      <c r="D19" s="212">
        <v>45999</v>
      </c>
      <c r="E19" s="13" t="s">
        <v>8</v>
      </c>
      <c r="F19" s="215">
        <v>46003</v>
      </c>
      <c r="G19" s="42">
        <v>5</v>
      </c>
      <c r="H19" s="85">
        <v>70</v>
      </c>
      <c r="I19" s="210"/>
      <c r="J19" s="228">
        <v>45929</v>
      </c>
      <c r="K19" s="143" t="s">
        <v>8</v>
      </c>
      <c r="L19" s="229">
        <v>45933</v>
      </c>
      <c r="M19" s="42">
        <v>5</v>
      </c>
    </row>
    <row r="20" spans="1:13" ht="22.5" customHeight="1" x14ac:dyDescent="0.4">
      <c r="A20" s="41" t="s">
        <v>67</v>
      </c>
      <c r="B20" s="93">
        <v>70</v>
      </c>
      <c r="C20" s="58"/>
      <c r="D20" s="211">
        <v>46065</v>
      </c>
      <c r="E20" s="11" t="s">
        <v>68</v>
      </c>
      <c r="F20" s="214">
        <v>46073</v>
      </c>
      <c r="G20" s="43">
        <v>9</v>
      </c>
      <c r="H20" s="93">
        <v>50</v>
      </c>
      <c r="I20" s="58"/>
      <c r="J20" s="251">
        <v>45971</v>
      </c>
      <c r="K20" s="249" t="s">
        <v>8</v>
      </c>
      <c r="L20" s="250">
        <v>45979</v>
      </c>
      <c r="M20" s="43">
        <v>9</v>
      </c>
    </row>
    <row r="21" spans="1:13" ht="22.5" customHeight="1" x14ac:dyDescent="0.4">
      <c r="A21" s="44"/>
      <c r="B21" s="45"/>
      <c r="C21" s="46"/>
      <c r="D21" s="47"/>
      <c r="E21" s="141"/>
      <c r="F21" s="47"/>
      <c r="G21" s="48"/>
      <c r="H21" s="45"/>
      <c r="I21" s="46"/>
      <c r="J21" s="47"/>
      <c r="K21" s="141"/>
      <c r="L21" s="47"/>
      <c r="M21" s="48"/>
    </row>
    <row r="22" spans="1:13" s="49" customFormat="1" ht="20.25" customHeight="1" x14ac:dyDescent="0.4">
      <c r="A22" s="50" t="s">
        <v>72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</row>
    <row r="23" spans="1:13" ht="20.25" customHeight="1" x14ac:dyDescent="0.4">
      <c r="A23" s="114" t="s">
        <v>113</v>
      </c>
    </row>
    <row r="24" spans="1:13" ht="20.25" customHeight="1" x14ac:dyDescent="0.4"/>
    <row r="25" spans="1:13" ht="20.25" customHeight="1" x14ac:dyDescent="0.4"/>
    <row r="26" spans="1:13" ht="20.25" customHeight="1" x14ac:dyDescent="0.4"/>
  </sheetData>
  <mergeCells count="29">
    <mergeCell ref="A6:A8"/>
    <mergeCell ref="A11:A13"/>
    <mergeCell ref="A16:A18"/>
    <mergeCell ref="A4:A5"/>
    <mergeCell ref="B4:G4"/>
    <mergeCell ref="A9:A10"/>
    <mergeCell ref="H4:M4"/>
    <mergeCell ref="C5:F5"/>
    <mergeCell ref="I5:L5"/>
    <mergeCell ref="H6:H8"/>
    <mergeCell ref="J6:J8"/>
    <mergeCell ref="K6:K8"/>
    <mergeCell ref="L6:L8"/>
    <mergeCell ref="M6:M8"/>
    <mergeCell ref="H16:H18"/>
    <mergeCell ref="J16:J18"/>
    <mergeCell ref="K16:K18"/>
    <mergeCell ref="L16:L18"/>
    <mergeCell ref="M16:M18"/>
    <mergeCell ref="H11:H13"/>
    <mergeCell ref="J11:J13"/>
    <mergeCell ref="K11:K13"/>
    <mergeCell ref="L11:L13"/>
    <mergeCell ref="M11:M13"/>
    <mergeCell ref="H9:H10"/>
    <mergeCell ref="J9:J10"/>
    <mergeCell ref="K9:K10"/>
    <mergeCell ref="L9:L10"/>
    <mergeCell ref="M9:M10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３（１）～（３）</vt:lpstr>
      <vt:lpstr>３（４）</vt:lpstr>
      <vt:lpstr>'３（１）～（３）'!Print_Area</vt:lpstr>
      <vt:lpstr>'３（４）'!Print_Area</vt:lpstr>
      <vt:lpstr>'３（１）～（３）'!Print_Titles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2025-01-08T00:01:21Z</dcterms:modified>
</cp:coreProperties>
</file>