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EB851D19-781A-4A51-AA26-988FAA37DDAF}" xr6:coauthVersionLast="47" xr6:coauthVersionMax="47" xr10:uidLastSave="{00000000-0000-0000-0000-000000000000}"/>
  <bookViews>
    <workbookView xWindow="19090" yWindow="-110" windowWidth="19420" windowHeight="10300" tabRatio="829" xr2:uid="{00000000-000D-0000-FFFF-FFFF00000000}"/>
  </bookViews>
  <sheets>
    <sheet name="研修一覧３（１）～（３）" sheetId="1" r:id="rId1"/>
    <sheet name="研修一覧３（４）" sheetId="2" r:id="rId2"/>
  </sheets>
  <definedNames>
    <definedName name="_xlnm.Print_Area" localSheetId="0">'研修一覧３（１）～（３）'!$A$1:$L$119</definedName>
    <definedName name="_xlnm.Print_Area" localSheetId="1">'研修一覧３（４）'!$A$1:$M$23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5" i="1" l="1"/>
  <c r="J114" i="1"/>
  <c r="J107" i="1" l="1"/>
  <c r="J106" i="1"/>
  <c r="J105" i="1"/>
  <c r="J104" i="1"/>
  <c r="J103" i="1"/>
  <c r="J102" i="1"/>
  <c r="J101" i="1"/>
  <c r="J99" i="1"/>
  <c r="J98" i="1"/>
  <c r="J97" i="1"/>
  <c r="E91" i="1" l="1"/>
  <c r="D91" i="1" l="1"/>
  <c r="D109" i="1" l="1"/>
  <c r="E109" i="1"/>
  <c r="E116" i="1" l="1"/>
  <c r="D116" i="1"/>
  <c r="D118" i="1" l="1"/>
  <c r="E118" i="1"/>
</calcChain>
</file>

<file path=xl/sharedStrings.xml><?xml version="1.0" encoding="utf-8"?>
<sst xmlns="http://schemas.openxmlformats.org/spreadsheetml/2006/main" count="418" uniqueCount="152">
  <si>
    <t>【市町村アカデミー】</t>
    <rPh sb="1" eb="4">
      <t>シチョウソン</t>
    </rPh>
    <phoneticPr fontId="3"/>
  </si>
  <si>
    <t>（１）専門実務課程　　　（対象者：中堅職員以上）　</t>
    <rPh sb="3" eb="5">
      <t>センモン</t>
    </rPh>
    <rPh sb="5" eb="7">
      <t>ジツム</t>
    </rPh>
    <rPh sb="7" eb="9">
      <t>カテイ</t>
    </rPh>
    <rPh sb="13" eb="16">
      <t>タイショウシャ</t>
    </rPh>
    <rPh sb="17" eb="19">
      <t>チュウケン</t>
    </rPh>
    <rPh sb="19" eb="21">
      <t>ショクイン</t>
    </rPh>
    <rPh sb="21" eb="23">
      <t>イジョウ</t>
    </rPh>
    <phoneticPr fontId="3"/>
  </si>
  <si>
    <t>研修科目</t>
    <rPh sb="0" eb="2">
      <t>ケンシュウ</t>
    </rPh>
    <rPh sb="2" eb="4">
      <t>カモク</t>
    </rPh>
    <phoneticPr fontId="3"/>
  </si>
  <si>
    <t>回数</t>
    <rPh sb="0" eb="1">
      <t>カイ</t>
    </rPh>
    <rPh sb="1" eb="2">
      <t>スウ</t>
    </rPh>
    <phoneticPr fontId="3"/>
  </si>
  <si>
    <r>
      <rPr>
        <sz val="14"/>
        <rFont val="HG丸ｺﾞｼｯｸM-PRO"/>
        <family val="3"/>
        <charset val="128"/>
      </rPr>
      <t>定員</t>
    </r>
    <r>
      <rPr>
        <sz val="1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（人）</t>
    </r>
    <rPh sb="0" eb="2">
      <t>テイイン</t>
    </rPh>
    <rPh sb="4" eb="5">
      <t>ニン</t>
    </rPh>
    <phoneticPr fontId="3"/>
  </si>
  <si>
    <t>日数</t>
    <rPh sb="0" eb="2">
      <t>ニッスウ</t>
    </rPh>
    <phoneticPr fontId="3"/>
  </si>
  <si>
    <t>管理職</t>
    <rPh sb="0" eb="2">
      <t>カンリ</t>
    </rPh>
    <rPh sb="2" eb="3">
      <t>ショク</t>
    </rPh>
    <phoneticPr fontId="3"/>
  </si>
  <si>
    <t>～</t>
    <phoneticPr fontId="3"/>
  </si>
  <si>
    <t>総務</t>
    <rPh sb="0" eb="2">
      <t>ソウム</t>
    </rPh>
    <phoneticPr fontId="3"/>
  </si>
  <si>
    <t>法務</t>
    <rPh sb="0" eb="2">
      <t>ホウム</t>
    </rPh>
    <phoneticPr fontId="3"/>
  </si>
  <si>
    <t>組織のリスクマネジメント</t>
    <rPh sb="0" eb="2">
      <t>ソシキ</t>
    </rPh>
    <phoneticPr fontId="3"/>
  </si>
  <si>
    <t>管理職を目指すステップアップ講座</t>
    <rPh sb="4" eb="6">
      <t>メザ</t>
    </rPh>
    <phoneticPr fontId="3"/>
  </si>
  <si>
    <t>職場のリーダー養成講座</t>
    <rPh sb="0" eb="2">
      <t>ショクバ</t>
    </rPh>
    <rPh sb="7" eb="9">
      <t>ヨウセイ</t>
    </rPh>
    <rPh sb="9" eb="11">
      <t>コウザ</t>
    </rPh>
    <phoneticPr fontId="3"/>
  </si>
  <si>
    <t>職員研修の企画と実践</t>
    <phoneticPr fontId="3"/>
  </si>
  <si>
    <t>政策企画</t>
    <rPh sb="0" eb="2">
      <t>セイサク</t>
    </rPh>
    <rPh sb="2" eb="4">
      <t>キカク</t>
    </rPh>
    <phoneticPr fontId="3"/>
  </si>
  <si>
    <t>財務・税務</t>
    <rPh sb="0" eb="2">
      <t>ザイム</t>
    </rPh>
    <rPh sb="3" eb="5">
      <t>ゼイム</t>
    </rPh>
    <phoneticPr fontId="3"/>
  </si>
  <si>
    <t>自治体財政運営講座</t>
    <rPh sb="0" eb="3">
      <t>ジチタイ</t>
    </rPh>
    <rPh sb="7" eb="9">
      <t>コウザ</t>
    </rPh>
    <phoneticPr fontId="3"/>
  </si>
  <si>
    <t>契約実務</t>
    <rPh sb="0" eb="2">
      <t>ケイヤク</t>
    </rPh>
    <rPh sb="2" eb="4">
      <t>ジツム</t>
    </rPh>
    <phoneticPr fontId="3"/>
  </si>
  <si>
    <t>上下水道事業の経営管理</t>
    <rPh sb="0" eb="2">
      <t>ジョウゲ</t>
    </rPh>
    <rPh sb="9" eb="11">
      <t>カンリ</t>
    </rPh>
    <phoneticPr fontId="3"/>
  </si>
  <si>
    <t>公共施設の総合管理</t>
    <rPh sb="0" eb="2">
      <t>コウキョウ</t>
    </rPh>
    <rPh sb="2" eb="4">
      <t>シセツ</t>
    </rPh>
    <rPh sb="5" eb="7">
      <t>ソウゴウ</t>
    </rPh>
    <rPh sb="7" eb="9">
      <t>カンリ</t>
    </rPh>
    <phoneticPr fontId="3"/>
  </si>
  <si>
    <t>福祉</t>
    <rPh sb="0" eb="2">
      <t>フクシ</t>
    </rPh>
    <phoneticPr fontId="3"/>
  </si>
  <si>
    <t>高齢者福祉の推進</t>
    <rPh sb="0" eb="3">
      <t>コウレイシャ</t>
    </rPh>
    <rPh sb="3" eb="5">
      <t>フクシ</t>
    </rPh>
    <rPh sb="6" eb="8">
      <t>スイシン</t>
    </rPh>
    <phoneticPr fontId="3"/>
  </si>
  <si>
    <t>障がい者福祉の推進</t>
    <rPh sb="0" eb="1">
      <t>ショウ</t>
    </rPh>
    <rPh sb="3" eb="4">
      <t>シャ</t>
    </rPh>
    <rPh sb="4" eb="6">
      <t>フクシ</t>
    </rPh>
    <rPh sb="7" eb="9">
      <t>スイシン</t>
    </rPh>
    <phoneticPr fontId="3"/>
  </si>
  <si>
    <t>生活保護と自立支援対策</t>
  </si>
  <si>
    <t>子育て支援の推進</t>
    <rPh sb="6" eb="8">
      <t>スイシン</t>
    </rPh>
    <phoneticPr fontId="3"/>
  </si>
  <si>
    <t>観光戦略の実践</t>
    <phoneticPr fontId="3"/>
  </si>
  <si>
    <t>公共交通とまちづくり</t>
    <phoneticPr fontId="3"/>
  </si>
  <si>
    <t>環境</t>
    <rPh sb="0" eb="2">
      <t>カンキョウ</t>
    </rPh>
    <phoneticPr fontId="3"/>
  </si>
  <si>
    <t>廃棄物の処理とリサイクルの推進</t>
    <phoneticPr fontId="3"/>
  </si>
  <si>
    <t>スポーツ行政の推進</t>
    <rPh sb="4" eb="6">
      <t>ギョウセイ</t>
    </rPh>
    <rPh sb="7" eb="9">
      <t>スイシン</t>
    </rPh>
    <phoneticPr fontId="3"/>
  </si>
  <si>
    <t>文化芸術の活用による地域社会の活力の創造</t>
    <rPh sb="0" eb="2">
      <t>ブンカ</t>
    </rPh>
    <rPh sb="2" eb="4">
      <t>ゲイジュツ</t>
    </rPh>
    <rPh sb="5" eb="7">
      <t>カツヨウ</t>
    </rPh>
    <rPh sb="10" eb="12">
      <t>チイキ</t>
    </rPh>
    <rPh sb="12" eb="14">
      <t>シャカイ</t>
    </rPh>
    <rPh sb="15" eb="17">
      <t>カツリョク</t>
    </rPh>
    <rPh sb="18" eb="20">
      <t>ソウゾウ</t>
    </rPh>
    <phoneticPr fontId="3"/>
  </si>
  <si>
    <t>行政委員会等</t>
    <rPh sb="0" eb="2">
      <t>ギョウセイ</t>
    </rPh>
    <rPh sb="2" eb="4">
      <t>イイン</t>
    </rPh>
    <rPh sb="4" eb="5">
      <t>カイ</t>
    </rPh>
    <rPh sb="5" eb="6">
      <t>トウ</t>
    </rPh>
    <phoneticPr fontId="3"/>
  </si>
  <si>
    <t>監査事務</t>
    <rPh sb="0" eb="2">
      <t>カンサ</t>
    </rPh>
    <rPh sb="2" eb="4">
      <t>ジム</t>
    </rPh>
    <phoneticPr fontId="3"/>
  </si>
  <si>
    <t>議会事務</t>
    <rPh sb="0" eb="2">
      <t>ギカイ</t>
    </rPh>
    <rPh sb="2" eb="4">
      <t>ジム</t>
    </rPh>
    <phoneticPr fontId="3"/>
  </si>
  <si>
    <t>小　　　計</t>
    <rPh sb="0" eb="1">
      <t>ショウ</t>
    </rPh>
    <rPh sb="4" eb="5">
      <t>ケイ</t>
    </rPh>
    <phoneticPr fontId="3"/>
  </si>
  <si>
    <t>（２）特別課程　　　（対象者：市町村長、副市町村長、市町村議会議員、監査委員等）</t>
    <rPh sb="3" eb="5">
      <t>トクベツ</t>
    </rPh>
    <rPh sb="5" eb="7">
      <t>カテイ</t>
    </rPh>
    <rPh sb="11" eb="14">
      <t>タイショウシャ</t>
    </rPh>
    <rPh sb="15" eb="18">
      <t>シチョウソン</t>
    </rPh>
    <rPh sb="18" eb="19">
      <t>チョウ</t>
    </rPh>
    <rPh sb="20" eb="21">
      <t>フク</t>
    </rPh>
    <rPh sb="21" eb="23">
      <t>シチョウ</t>
    </rPh>
    <rPh sb="23" eb="25">
      <t>ソンチョウ</t>
    </rPh>
    <rPh sb="26" eb="29">
      <t>シチョウソン</t>
    </rPh>
    <rPh sb="29" eb="31">
      <t>ギカイ</t>
    </rPh>
    <rPh sb="31" eb="33">
      <t>ギイン</t>
    </rPh>
    <rPh sb="34" eb="36">
      <t>カンサ</t>
    </rPh>
    <rPh sb="36" eb="38">
      <t>イイン</t>
    </rPh>
    <rPh sb="38" eb="39">
      <t>トウ</t>
    </rPh>
    <phoneticPr fontId="3"/>
  </si>
  <si>
    <t>市町村長</t>
    <rPh sb="0" eb="3">
      <t>シチョウソン</t>
    </rPh>
    <rPh sb="3" eb="4">
      <t>チョウ</t>
    </rPh>
    <phoneticPr fontId="3"/>
  </si>
  <si>
    <t>市町村議会議員特別セミナー</t>
    <rPh sb="0" eb="1">
      <t>シ</t>
    </rPh>
    <rPh sb="1" eb="3">
      <t>チョウソン</t>
    </rPh>
    <rPh sb="3" eb="5">
      <t>ギカイ</t>
    </rPh>
    <rPh sb="5" eb="7">
      <t>ギイン</t>
    </rPh>
    <rPh sb="7" eb="9">
      <t>トクベツ</t>
    </rPh>
    <phoneticPr fontId="3"/>
  </si>
  <si>
    <t>監査委員特別セミナー</t>
  </si>
  <si>
    <t>（3）巡回アカデミー</t>
    <rPh sb="3" eb="5">
      <t>ジュンカイ</t>
    </rPh>
    <phoneticPr fontId="3"/>
  </si>
  <si>
    <t>巡回アカデミー</t>
    <rPh sb="0" eb="2">
      <t>ジュンカイ</t>
    </rPh>
    <phoneticPr fontId="3"/>
  </si>
  <si>
    <t>３体系合計</t>
    <rPh sb="1" eb="3">
      <t>タイケイ</t>
    </rPh>
    <rPh sb="3" eb="5">
      <t>ゴウケイ</t>
    </rPh>
    <phoneticPr fontId="3"/>
  </si>
  <si>
    <t>　</t>
    <phoneticPr fontId="3"/>
  </si>
  <si>
    <t>申込期限
区分</t>
    <rPh sb="0" eb="4">
      <t>モウシコミキゲン</t>
    </rPh>
    <rPh sb="5" eb="7">
      <t>クブン</t>
    </rPh>
    <phoneticPr fontId="2"/>
  </si>
  <si>
    <t>概要
ページ</t>
    <rPh sb="0" eb="2">
      <t>ガイヨウ</t>
    </rPh>
    <phoneticPr fontId="2"/>
  </si>
  <si>
    <t>広報の効果的実践</t>
    <rPh sb="0" eb="2">
      <t>コウホウ</t>
    </rPh>
    <rPh sb="3" eb="6">
      <t>コウカテキ</t>
    </rPh>
    <rPh sb="6" eb="8">
      <t>ジッセン</t>
    </rPh>
    <phoneticPr fontId="3"/>
  </si>
  <si>
    <t>（４）共通実施科目（再掲）</t>
    <rPh sb="3" eb="5">
      <t>キョウツウ</t>
    </rPh>
    <rPh sb="5" eb="7">
      <t>ジッシ</t>
    </rPh>
    <rPh sb="7" eb="9">
      <t>カモク</t>
    </rPh>
    <rPh sb="10" eb="12">
      <t>サイケイ</t>
    </rPh>
    <phoneticPr fontId="3"/>
  </si>
  <si>
    <t>市町村アカデミー（ＪＡＭＰ）</t>
    <phoneticPr fontId="3"/>
  </si>
  <si>
    <t>国際文化アカデミー（ＪＩＡＭ）</t>
    <rPh sb="0" eb="2">
      <t>コクサイ</t>
    </rPh>
    <rPh sb="2" eb="4">
      <t>ブンカ</t>
    </rPh>
    <phoneticPr fontId="3"/>
  </si>
  <si>
    <t>法令実務Ａ（基礎）</t>
    <rPh sb="0" eb="2">
      <t>ホウレイ</t>
    </rPh>
    <rPh sb="2" eb="4">
      <t>ジツム</t>
    </rPh>
    <rPh sb="6" eb="8">
      <t>キソ</t>
    </rPh>
    <phoneticPr fontId="3"/>
  </si>
  <si>
    <r>
      <rPr>
        <sz val="12"/>
        <rFont val="HG丸ｺﾞｼｯｸM-PRO"/>
        <family val="3"/>
        <charset val="128"/>
      </rPr>
      <t>定員</t>
    </r>
    <r>
      <rPr>
        <sz val="1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（人）</t>
    </r>
    <rPh sb="0" eb="2">
      <t>テイイン</t>
    </rPh>
    <phoneticPr fontId="3"/>
  </si>
  <si>
    <t>法令実務Ｂ（応用）</t>
    <rPh sb="0" eb="2">
      <t>ホウレイ</t>
    </rPh>
    <rPh sb="2" eb="4">
      <t>ジツム</t>
    </rPh>
    <rPh sb="6" eb="8">
      <t>オウヨウ</t>
    </rPh>
    <phoneticPr fontId="3"/>
  </si>
  <si>
    <t>固定資産税課税事務（土地）</t>
    <rPh sb="0" eb="2">
      <t>コテイ</t>
    </rPh>
    <rPh sb="2" eb="5">
      <t>シサンゼイ</t>
    </rPh>
    <rPh sb="5" eb="7">
      <t>カゼイ</t>
    </rPh>
    <rPh sb="7" eb="9">
      <t>ジム</t>
    </rPh>
    <rPh sb="10" eb="12">
      <t>トチ</t>
    </rPh>
    <phoneticPr fontId="3"/>
  </si>
  <si>
    <t>市町村税徴収事務</t>
    <rPh sb="0" eb="3">
      <t>シチョウソン</t>
    </rPh>
    <rPh sb="3" eb="4">
      <t>ゼイ</t>
    </rPh>
    <rPh sb="4" eb="6">
      <t>チョウシュウ</t>
    </rPh>
    <rPh sb="6" eb="8">
      <t>ジム</t>
    </rPh>
    <phoneticPr fontId="3"/>
  </si>
  <si>
    <t>使用料等の債権回収</t>
    <rPh sb="0" eb="3">
      <t>シヨウリョウ</t>
    </rPh>
    <rPh sb="3" eb="4">
      <t>トウ</t>
    </rPh>
    <rPh sb="5" eb="7">
      <t>サイケン</t>
    </rPh>
    <rPh sb="7" eb="9">
      <t>カイシュウ</t>
    </rPh>
    <phoneticPr fontId="3"/>
  </si>
  <si>
    <t>選挙事務</t>
    <rPh sb="0" eb="2">
      <t>センキョ</t>
    </rPh>
    <rPh sb="2" eb="4">
      <t>ジム</t>
    </rPh>
    <phoneticPr fontId="3"/>
  </si>
  <si>
    <t>～</t>
  </si>
  <si>
    <t>1</t>
  </si>
  <si>
    <t>※　研修の日程等は、都合により変更となる場合があります。ホームページで最新の情報をお知らせしますので、その情報をご確認ください。</t>
    <rPh sb="2" eb="4">
      <t>ケンシュウ</t>
    </rPh>
    <rPh sb="5" eb="7">
      <t>ニッテイ</t>
    </rPh>
    <rPh sb="7" eb="8">
      <t>トウ</t>
    </rPh>
    <rPh sb="10" eb="12">
      <t>ツゴウ</t>
    </rPh>
    <rPh sb="15" eb="17">
      <t>ヘンコウ</t>
    </rPh>
    <rPh sb="20" eb="22">
      <t>バアイ</t>
    </rPh>
    <rPh sb="35" eb="37">
      <t>サイシン</t>
    </rPh>
    <rPh sb="38" eb="40">
      <t>ジョウホウ</t>
    </rPh>
    <rPh sb="42" eb="43">
      <t>シ</t>
    </rPh>
    <rPh sb="53" eb="55">
      <t>ジョウホウ</t>
    </rPh>
    <rPh sb="57" eb="59">
      <t>カクニン</t>
    </rPh>
    <phoneticPr fontId="3"/>
  </si>
  <si>
    <t>3</t>
    <phoneticPr fontId="2"/>
  </si>
  <si>
    <t>2</t>
    <phoneticPr fontId="2"/>
  </si>
  <si>
    <t>9</t>
    <phoneticPr fontId="2"/>
  </si>
  <si>
    <t>4</t>
    <phoneticPr fontId="2"/>
  </si>
  <si>
    <t>7</t>
    <phoneticPr fontId="2"/>
  </si>
  <si>
    <t>デジタル化</t>
    <rPh sb="4" eb="5">
      <t>カ</t>
    </rPh>
    <phoneticPr fontId="2"/>
  </si>
  <si>
    <t>6</t>
    <phoneticPr fontId="2"/>
  </si>
  <si>
    <t>5</t>
    <phoneticPr fontId="2"/>
  </si>
  <si>
    <t>8</t>
    <phoneticPr fontId="2"/>
  </si>
  <si>
    <t>経済・観光</t>
    <rPh sb="0" eb="2">
      <t>ケイザイ</t>
    </rPh>
    <rPh sb="3" eb="5">
      <t>カンコウ</t>
    </rPh>
    <phoneticPr fontId="3"/>
  </si>
  <si>
    <t>1</t>
    <phoneticPr fontId="2"/>
  </si>
  <si>
    <t>情報公開と個人情報保護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3"/>
  </si>
  <si>
    <t>管理職の必須知識講座</t>
    <phoneticPr fontId="2"/>
  </si>
  <si>
    <t>まちづくり</t>
    <phoneticPr fontId="3"/>
  </si>
  <si>
    <t>３  研修一覧</t>
    <rPh sb="5" eb="7">
      <t>イチラン</t>
    </rPh>
    <phoneticPr fontId="3"/>
  </si>
  <si>
    <t>＜JIAM共通実施科目＞</t>
    <phoneticPr fontId="2"/>
  </si>
  <si>
    <t>＜総務省と共催＞</t>
    <phoneticPr fontId="2"/>
  </si>
  <si>
    <t xml:space="preserve"> ＜JIAM共通実施科目＞</t>
    <phoneticPr fontId="2"/>
  </si>
  <si>
    <t>住民税課税事務</t>
    <rPh sb="0" eb="3">
      <t>ジュウミンゼイ</t>
    </rPh>
    <rPh sb="3" eb="5">
      <t>カゼイ</t>
    </rPh>
    <rPh sb="5" eb="7">
      <t>ジム</t>
    </rPh>
    <phoneticPr fontId="3"/>
  </si>
  <si>
    <t>　　また、上記以外にも必要に応じて、新たに研修を追加、実施する場合があります。</t>
    <phoneticPr fontId="2"/>
  </si>
  <si>
    <t xml:space="preserve">：新設科目
</t>
    <phoneticPr fontId="3"/>
  </si>
  <si>
    <t>①</t>
  </si>
  <si>
    <t>②</t>
  </si>
  <si>
    <t>新時代における地方公務員の人材育成・確保</t>
    <phoneticPr fontId="2"/>
  </si>
  <si>
    <t>16
・
17</t>
    <phoneticPr fontId="2"/>
  </si>
  <si>
    <t>18
・
19</t>
    <phoneticPr fontId="2"/>
  </si>
  <si>
    <t>20
・
21</t>
    <phoneticPr fontId="2"/>
  </si>
  <si>
    <t>22
・
23</t>
    <phoneticPr fontId="2"/>
  </si>
  <si>
    <t>24
・
25</t>
    <phoneticPr fontId="2"/>
  </si>
  <si>
    <t>26
・
27</t>
    <phoneticPr fontId="2"/>
  </si>
  <si>
    <t>管理職のためのマネジメント講座</t>
    <phoneticPr fontId="3"/>
  </si>
  <si>
    <t>3</t>
  </si>
  <si>
    <t>住民行政サービスの推進
～よりよい窓口を目指して</t>
    <rPh sb="0" eb="2">
      <t>ジュウミン</t>
    </rPh>
    <rPh sb="2" eb="4">
      <t>ギョウセイ</t>
    </rPh>
    <rPh sb="9" eb="11">
      <t>スイシン</t>
    </rPh>
    <rPh sb="17" eb="19">
      <t>マドグチ</t>
    </rPh>
    <rPh sb="20" eb="22">
      <t>メザ</t>
    </rPh>
    <phoneticPr fontId="3"/>
  </si>
  <si>
    <t>秘書業務の基礎と実務</t>
    <rPh sb="0" eb="2">
      <t>ヒショ</t>
    </rPh>
    <rPh sb="2" eb="4">
      <t>ギョウム</t>
    </rPh>
    <rPh sb="5" eb="7">
      <t>キソ</t>
    </rPh>
    <rPh sb="8" eb="10">
      <t>ジツム</t>
    </rPh>
    <phoneticPr fontId="3"/>
  </si>
  <si>
    <t>　＜JIAM共通実施科目＞</t>
    <phoneticPr fontId="3"/>
  </si>
  <si>
    <t>③</t>
  </si>
  <si>
    <t>　＜JIAM共通実施科目＞</t>
    <phoneticPr fontId="2"/>
  </si>
  <si>
    <t>訴訟と行政不服審査の実務</t>
    <rPh sb="0" eb="2">
      <t>ソショウ</t>
    </rPh>
    <rPh sb="3" eb="5">
      <t>ギョウセイ</t>
    </rPh>
    <rPh sb="5" eb="7">
      <t>フフク</t>
    </rPh>
    <rPh sb="7" eb="9">
      <t>シンサ</t>
    </rPh>
    <rPh sb="10" eb="12">
      <t>ジツム</t>
    </rPh>
    <phoneticPr fontId="3"/>
  </si>
  <si>
    <t>人事・人材育成</t>
    <phoneticPr fontId="2"/>
  </si>
  <si>
    <t>人事評価制度の改善と活用</t>
    <rPh sb="0" eb="2">
      <t>ジンジ</t>
    </rPh>
    <rPh sb="2" eb="4">
      <t>ヒョウカ</t>
    </rPh>
    <rPh sb="4" eb="6">
      <t>セイド</t>
    </rPh>
    <rPh sb="10" eb="12">
      <t>カツヨウ</t>
    </rPh>
    <phoneticPr fontId="3"/>
  </si>
  <si>
    <t>地方自治体における人材確保
～シニア人材の有効活用</t>
    <phoneticPr fontId="3"/>
  </si>
  <si>
    <t>ナッジ等を活用した政策イノベーション</t>
    <rPh sb="3" eb="4">
      <t>トウ</t>
    </rPh>
    <rPh sb="5" eb="7">
      <t>カツヨウ</t>
    </rPh>
    <rPh sb="9" eb="11">
      <t>セイサク</t>
    </rPh>
    <phoneticPr fontId="2"/>
  </si>
  <si>
    <t>政策の最先端</t>
    <rPh sb="0" eb="2">
      <t>セイサク</t>
    </rPh>
    <rPh sb="3" eb="6">
      <t>サイセンタン</t>
    </rPh>
    <phoneticPr fontId="2"/>
  </si>
  <si>
    <t>事業推進のためのデータ活用</t>
    <rPh sb="0" eb="2">
      <t>ジギョウ</t>
    </rPh>
    <rPh sb="2" eb="4">
      <t>スイシン</t>
    </rPh>
    <rPh sb="11" eb="13">
      <t>カツヨウ</t>
    </rPh>
    <phoneticPr fontId="3"/>
  </si>
  <si>
    <t>業務改革（ＤＸ）のための基礎知識講座</t>
    <rPh sb="0" eb="2">
      <t>ギョウム</t>
    </rPh>
    <rPh sb="2" eb="4">
      <t>カイカク</t>
    </rPh>
    <rPh sb="14" eb="16">
      <t>チシキ</t>
    </rPh>
    <phoneticPr fontId="2"/>
  </si>
  <si>
    <t>業務改革（ＤＸ）のためのデジタルツール活用実践講座</t>
    <phoneticPr fontId="2"/>
  </si>
  <si>
    <t>行政のデジタル化の推進
～業務担当部局の業務改革（ＤＸ）～</t>
    <rPh sb="0" eb="2">
      <t>ギョウセイ</t>
    </rPh>
    <rPh sb="7" eb="8">
      <t>カ</t>
    </rPh>
    <rPh sb="9" eb="11">
      <t>スイシン</t>
    </rPh>
    <rPh sb="13" eb="15">
      <t>ギョウム</t>
    </rPh>
    <rPh sb="15" eb="17">
      <t>タントウ</t>
    </rPh>
    <rPh sb="17" eb="19">
      <t>ブキョク</t>
    </rPh>
    <rPh sb="20" eb="24">
      <t>ギョウムカイカク</t>
    </rPh>
    <phoneticPr fontId="3"/>
  </si>
  <si>
    <t>教育現場のＤＸ</t>
    <rPh sb="2" eb="4">
      <t>ゲンバ</t>
    </rPh>
    <phoneticPr fontId="3"/>
  </si>
  <si>
    <t>7</t>
  </si>
  <si>
    <t>ＩＣＴによる情報政策　　　  　</t>
    <rPh sb="6" eb="8">
      <t>ジョウホウ</t>
    </rPh>
    <phoneticPr fontId="3"/>
  </si>
  <si>
    <t xml:space="preserve"> ＜地方公共団体情報システム機構と共催＞</t>
    <phoneticPr fontId="2"/>
  </si>
  <si>
    <t>ＤＸ推進リーダー育成セミナー</t>
    <rPh sb="2" eb="4">
      <t>スイシン</t>
    </rPh>
    <rPh sb="8" eb="10">
      <t>イクセイ</t>
    </rPh>
    <phoneticPr fontId="2"/>
  </si>
  <si>
    <t xml:space="preserve"> ＜総務省と共催＞</t>
    <rPh sb="2" eb="5">
      <t>ソウムショウ</t>
    </rPh>
    <phoneticPr fontId="2"/>
  </si>
  <si>
    <t>4</t>
  </si>
  <si>
    <t>資金調達・運用・財政分析の集中講座</t>
    <rPh sb="0" eb="2">
      <t>シキン</t>
    </rPh>
    <rPh sb="2" eb="4">
      <t>チョウタツ</t>
    </rPh>
    <rPh sb="5" eb="7">
      <t>ウンヨウ</t>
    </rPh>
    <rPh sb="8" eb="10">
      <t>ザイセイ</t>
    </rPh>
    <rPh sb="10" eb="12">
      <t>ブンセキ</t>
    </rPh>
    <rPh sb="13" eb="15">
      <t>シュウチュウ</t>
    </rPh>
    <rPh sb="15" eb="17">
      <t>コウザ</t>
    </rPh>
    <phoneticPr fontId="3"/>
  </si>
  <si>
    <t>　＜地方公共団体金融機構と共催＞</t>
    <phoneticPr fontId="2"/>
  </si>
  <si>
    <t>5</t>
  </si>
  <si>
    <t xml:space="preserve">固定資産税課税事務（家屋）　　　　　　　    　  </t>
    <rPh sb="0" eb="2">
      <t>コテイ</t>
    </rPh>
    <rPh sb="2" eb="5">
      <t>シサンゼイ</t>
    </rPh>
    <rPh sb="5" eb="7">
      <t>カゼイ</t>
    </rPh>
    <rPh sb="7" eb="9">
      <t>ジム</t>
    </rPh>
    <rPh sb="10" eb="12">
      <t>カオク</t>
    </rPh>
    <phoneticPr fontId="3"/>
  </si>
  <si>
    <t>6</t>
  </si>
  <si>
    <t>医療経営人材養成セミナー</t>
    <phoneticPr fontId="2"/>
  </si>
  <si>
    <t>児童虐待対策</t>
    <rPh sb="4" eb="6">
      <t>タイサク</t>
    </rPh>
    <phoneticPr fontId="3"/>
  </si>
  <si>
    <t>8</t>
  </si>
  <si>
    <t>ひとり親家庭等相談支援に悩む職員・相談員向け講座</t>
    <rPh sb="3" eb="4">
      <t>オヤ</t>
    </rPh>
    <rPh sb="4" eb="7">
      <t>カテイナド</t>
    </rPh>
    <rPh sb="7" eb="9">
      <t>ソウダン</t>
    </rPh>
    <rPh sb="9" eb="11">
      <t>シエン</t>
    </rPh>
    <rPh sb="12" eb="13">
      <t>ナヤ</t>
    </rPh>
    <rPh sb="14" eb="16">
      <t>ショクイン</t>
    </rPh>
    <rPh sb="17" eb="20">
      <t>ソウダンイン</t>
    </rPh>
    <rPh sb="20" eb="21">
      <t>ム</t>
    </rPh>
    <rPh sb="22" eb="24">
      <t>コウザ</t>
    </rPh>
    <phoneticPr fontId="3"/>
  </si>
  <si>
    <t>協働による地域づくり</t>
    <rPh sb="0" eb="2">
      <t>キョウドウ</t>
    </rPh>
    <phoneticPr fontId="3"/>
  </si>
  <si>
    <t>人権を尊重した地域社会の形成</t>
    <rPh sb="0" eb="2">
      <t>ジンケン</t>
    </rPh>
    <rPh sb="3" eb="5">
      <t>ソンチョウ</t>
    </rPh>
    <rPh sb="7" eb="9">
      <t>チイキ</t>
    </rPh>
    <rPh sb="9" eb="11">
      <t>シャカイ</t>
    </rPh>
    <rPh sb="12" eb="14">
      <t>ケイセイ</t>
    </rPh>
    <phoneticPr fontId="3"/>
  </si>
  <si>
    <t>人口減少時代の都市計画</t>
    <rPh sb="0" eb="2">
      <t>ジンコウ</t>
    </rPh>
    <rPh sb="2" eb="4">
      <t>ゲンショウ</t>
    </rPh>
    <rPh sb="4" eb="6">
      <t>ジダイ</t>
    </rPh>
    <rPh sb="7" eb="9">
      <t>トシ</t>
    </rPh>
    <rPh sb="9" eb="11">
      <t>ケイカク</t>
    </rPh>
    <phoneticPr fontId="3"/>
  </si>
  <si>
    <t>空き家対策の推進</t>
    <rPh sb="0" eb="1">
      <t>ア</t>
    </rPh>
    <rPh sb="2" eb="3">
      <t>ヤ</t>
    </rPh>
    <rPh sb="3" eb="5">
      <t>タイサク</t>
    </rPh>
    <rPh sb="6" eb="8">
      <t>スイシン</t>
    </rPh>
    <phoneticPr fontId="2"/>
  </si>
  <si>
    <t>全国地域づくり人財塾</t>
    <rPh sb="0" eb="2">
      <t>ゼンコク</t>
    </rPh>
    <rPh sb="2" eb="4">
      <t>チイキ</t>
    </rPh>
    <rPh sb="7" eb="9">
      <t>ジンザイ</t>
    </rPh>
    <rPh sb="9" eb="10">
      <t>ジュク</t>
    </rPh>
    <phoneticPr fontId="3"/>
  </si>
  <si>
    <t>地域おこし協力隊員及び集落支援員の初任者研修会</t>
    <rPh sb="0" eb="2">
      <t>チイキ</t>
    </rPh>
    <rPh sb="5" eb="8">
      <t>キョウリョクタイ</t>
    </rPh>
    <rPh sb="8" eb="9">
      <t>イン</t>
    </rPh>
    <rPh sb="9" eb="10">
      <t>オヨ</t>
    </rPh>
    <rPh sb="11" eb="13">
      <t>シュウラク</t>
    </rPh>
    <rPh sb="13" eb="15">
      <t>シエン</t>
    </rPh>
    <rPh sb="15" eb="16">
      <t>イン</t>
    </rPh>
    <rPh sb="17" eb="20">
      <t>ショニンシャ</t>
    </rPh>
    <rPh sb="20" eb="22">
      <t>ケンシュウ</t>
    </rPh>
    <rPh sb="22" eb="23">
      <t>カイ</t>
    </rPh>
    <phoneticPr fontId="3"/>
  </si>
  <si>
    <t>地域産業の振興</t>
    <rPh sb="0" eb="2">
      <t>チイキ</t>
    </rPh>
    <rPh sb="2" eb="4">
      <t>サンギョウ</t>
    </rPh>
    <rPh sb="5" eb="7">
      <t>シンコウ</t>
    </rPh>
    <phoneticPr fontId="3"/>
  </si>
  <si>
    <t>ＤＸ時代の農業戦略
～データ農業と地域ブランド～</t>
    <phoneticPr fontId="2"/>
  </si>
  <si>
    <t>持続可能な地域づくりと環境保全</t>
    <rPh sb="0" eb="2">
      <t>ジゾク</t>
    </rPh>
    <rPh sb="2" eb="4">
      <t>カノウ</t>
    </rPh>
    <rPh sb="5" eb="7">
      <t>チイキ</t>
    </rPh>
    <rPh sb="11" eb="13">
      <t>カンキョウ</t>
    </rPh>
    <rPh sb="13" eb="15">
      <t>ホゼン</t>
    </rPh>
    <phoneticPr fontId="3"/>
  </si>
  <si>
    <t>スポーツ・文化</t>
    <rPh sb="5" eb="7">
      <t>ブンカ</t>
    </rPh>
    <phoneticPr fontId="2"/>
  </si>
  <si>
    <t>9</t>
  </si>
  <si>
    <t>防災・
危機管理</t>
    <rPh sb="0" eb="2">
      <t>ボウサイ</t>
    </rPh>
    <rPh sb="4" eb="6">
      <t>キキ</t>
    </rPh>
    <rPh sb="6" eb="8">
      <t>カンリ</t>
    </rPh>
    <phoneticPr fontId="3"/>
  </si>
  <si>
    <t>災害に強い地域づくりと危機管理
①～出水期前の対応
②～防災と復興</t>
    <rPh sb="0" eb="2">
      <t>サイガイ</t>
    </rPh>
    <rPh sb="3" eb="4">
      <t>ツヨ</t>
    </rPh>
    <rPh sb="5" eb="7">
      <t>チイキ</t>
    </rPh>
    <rPh sb="11" eb="13">
      <t>キキ</t>
    </rPh>
    <rPh sb="13" eb="15">
      <t>カンリ</t>
    </rPh>
    <phoneticPr fontId="3"/>
  </si>
  <si>
    <t>＜JIAM共通実施科目＞</t>
    <rPh sb="5" eb="7">
      <t>キョウツウ</t>
    </rPh>
    <rPh sb="9" eb="11">
      <t>カモク</t>
    </rPh>
    <phoneticPr fontId="3"/>
  </si>
  <si>
    <r>
      <rPr>
        <sz val="14"/>
        <rFont val="HG丸ｺﾞｼｯｸM-PRO"/>
        <family val="3"/>
        <charset val="128"/>
      </rPr>
      <t>研修期間</t>
    </r>
    <r>
      <rPr>
        <sz val="1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（４月～１２月：令和８年、１月～３月：令和９年）</t>
    </r>
    <rPh sb="0" eb="2">
      <t>ケンシュウ</t>
    </rPh>
    <rPh sb="2" eb="4">
      <t>キカン</t>
    </rPh>
    <rPh sb="7" eb="8">
      <t>ガツ</t>
    </rPh>
    <rPh sb="11" eb="12">
      <t>ガツ</t>
    </rPh>
    <rPh sb="13" eb="15">
      <t>レイワ</t>
    </rPh>
    <rPh sb="16" eb="17">
      <t>ネン</t>
    </rPh>
    <rPh sb="19" eb="20">
      <t>ガツ</t>
    </rPh>
    <rPh sb="22" eb="23">
      <t>ガツ</t>
    </rPh>
    <rPh sb="24" eb="26">
      <t>レイワ</t>
    </rPh>
    <rPh sb="27" eb="28">
      <t>ネン</t>
    </rPh>
    <phoneticPr fontId="3"/>
  </si>
  <si>
    <t>市町村長特別セミナー</t>
    <phoneticPr fontId="3"/>
  </si>
  <si>
    <t xml:space="preserve"> ＜①は(一財)地域創造と共催＞</t>
    <phoneticPr fontId="2"/>
  </si>
  <si>
    <t>市町村議会議員</t>
    <rPh sb="0" eb="3">
      <t>シチョウソン</t>
    </rPh>
    <rPh sb="3" eb="5">
      <t>ギカイ</t>
    </rPh>
    <rPh sb="5" eb="6">
      <t>ギ</t>
    </rPh>
    <rPh sb="6" eb="7">
      <t>イン</t>
    </rPh>
    <phoneticPr fontId="3"/>
  </si>
  <si>
    <t>③</t>
    <phoneticPr fontId="2"/>
  </si>
  <si>
    <t>監査委員</t>
    <rPh sb="0" eb="2">
      <t>カンサ</t>
    </rPh>
    <rPh sb="2" eb="4">
      <t>イイン</t>
    </rPh>
    <phoneticPr fontId="3"/>
  </si>
  <si>
    <r>
      <t>管理職特別セミナー       　</t>
    </r>
    <r>
      <rPr>
        <sz val="10"/>
        <rFont val="HG丸ｺﾞｼｯｸM-PRO"/>
        <family val="3"/>
        <charset val="128"/>
      </rPr>
      <t>　</t>
    </r>
    <rPh sb="0" eb="2">
      <t>カンリ</t>
    </rPh>
    <rPh sb="2" eb="3">
      <t>ショク</t>
    </rPh>
    <rPh sb="3" eb="5">
      <t>トクベツ</t>
    </rPh>
    <phoneticPr fontId="3"/>
  </si>
  <si>
    <t xml:space="preserve"> ＜市町村長特別セミナーに参加＞</t>
    <phoneticPr fontId="2"/>
  </si>
  <si>
    <t>管理職特別セミナー
～自治体経営の課題～</t>
    <rPh sb="0" eb="2">
      <t>カンリ</t>
    </rPh>
    <rPh sb="2" eb="3">
      <t>ショク</t>
    </rPh>
    <rPh sb="3" eb="5">
      <t>トクベツ</t>
    </rPh>
    <phoneticPr fontId="3"/>
  </si>
  <si>
    <t>＜市町村長特別セミナーに参加＞</t>
    <phoneticPr fontId="3"/>
  </si>
  <si>
    <t>市町村長特別セミナー
～自治体経営の課題～・地域経営塾　　</t>
    <phoneticPr fontId="3"/>
  </si>
  <si>
    <t>-</t>
    <phoneticPr fontId="2"/>
  </si>
  <si>
    <r>
      <rPr>
        <sz val="14"/>
        <color theme="1"/>
        <rFont val="HG丸ｺﾞｼｯｸM-PRO"/>
        <family val="3"/>
        <charset val="128"/>
      </rPr>
      <t>定員</t>
    </r>
    <r>
      <rPr>
        <sz val="16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（人）</t>
    </r>
    <rPh sb="0" eb="2">
      <t>テイイン</t>
    </rPh>
    <rPh sb="4" eb="5">
      <t>ニン</t>
    </rPh>
    <phoneticPr fontId="3"/>
  </si>
  <si>
    <r>
      <rPr>
        <sz val="14"/>
        <color theme="1"/>
        <rFont val="HG丸ｺﾞｼｯｸM-PRO"/>
        <family val="3"/>
        <charset val="128"/>
      </rPr>
      <t>研修期間</t>
    </r>
    <r>
      <rPr>
        <sz val="16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（４月～１２月：令和８年、１月～３月：令和９年）</t>
    </r>
    <rPh sb="0" eb="2">
      <t>ケンシュウ</t>
    </rPh>
    <rPh sb="2" eb="4">
      <t>キカン</t>
    </rPh>
    <rPh sb="7" eb="8">
      <t>ガツ</t>
    </rPh>
    <rPh sb="11" eb="12">
      <t>ガツ</t>
    </rPh>
    <rPh sb="13" eb="15">
      <t>レイワ</t>
    </rPh>
    <rPh sb="16" eb="17">
      <t>ネン</t>
    </rPh>
    <rPh sb="19" eb="20">
      <t>ガツ</t>
    </rPh>
    <rPh sb="22" eb="23">
      <t>ガツ</t>
    </rPh>
    <rPh sb="24" eb="26">
      <t>レイワ</t>
    </rPh>
    <rPh sb="27" eb="28">
      <t>ネン</t>
    </rPh>
    <phoneticPr fontId="3"/>
  </si>
  <si>
    <r>
      <t xml:space="preserve">地方公会計制度                                        </t>
    </r>
    <r>
      <rPr>
        <sz val="10"/>
        <color theme="1"/>
        <rFont val="HG丸ｺﾞｼｯｸM-PRO"/>
        <family val="3"/>
        <charset val="128"/>
      </rPr>
      <t xml:space="preserve"> </t>
    </r>
    <rPh sb="0" eb="3">
      <t>ジュウミンゼイ</t>
    </rPh>
    <rPh sb="3" eb="5">
      <t>カゼイ</t>
    </rPh>
    <rPh sb="5" eb="7">
      <t>ジム</t>
    </rPh>
    <phoneticPr fontId="3"/>
  </si>
  <si>
    <t>ページ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</si>
</sst>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日間&quot;"/>
    <numFmt numFmtId="177" formatCode="0_);\(0\)"/>
    <numFmt numFmtId="178" formatCode="[$-411]ggge&quot;年&quot;m&quot;月&quot;d&quot;日&quot;\(aaa\)"/>
    <numFmt numFmtId="179" formatCode="m&quot;月&quot;d&quot;日&quot;\(aaa\)"/>
    <numFmt numFmtId="180" formatCode="&quot;第&quot;@&quot;回&quot;"/>
  </numFmts>
  <fonts count="3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8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b/>
      <sz val="22"/>
      <color theme="1"/>
      <name val="ＭＳ ゴシック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trike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2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532">
    <xf numFmtId="0" fontId="0" fillId="0" borderId="0" xfId="0"/>
    <xf numFmtId="38" fontId="4" fillId="2" borderId="0" xfId="1" applyFont="1" applyFill="1" applyBorder="1" applyAlignment="1"/>
    <xf numFmtId="0" fontId="7" fillId="2" borderId="0" xfId="0" applyFont="1" applyFill="1" applyAlignment="1">
      <alignment horizontal="center" wrapText="1"/>
    </xf>
    <xf numFmtId="178" fontId="4" fillId="2" borderId="0" xfId="1" applyNumberFormat="1" applyFont="1" applyFill="1" applyBorder="1" applyAlignment="1">
      <alignment horizontal="center"/>
    </xf>
    <xf numFmtId="38" fontId="4" fillId="2" borderId="0" xfId="1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center"/>
    </xf>
    <xf numFmtId="38" fontId="12" fillId="0" borderId="9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38" fontId="12" fillId="0" borderId="14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shrinkToFit="1"/>
    </xf>
    <xf numFmtId="38" fontId="12" fillId="0" borderId="30" xfId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38" fontId="8" fillId="3" borderId="4" xfId="1" applyFont="1" applyFill="1" applyBorder="1" applyAlignment="1">
      <alignment horizontal="center" vertical="center" wrapText="1" shrinkToFit="1"/>
    </xf>
    <xf numFmtId="0" fontId="14" fillId="0" borderId="0" xfId="0" applyFont="1"/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179" fontId="6" fillId="0" borderId="0" xfId="1" applyNumberFormat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7" fillId="2" borderId="0" xfId="0" applyFont="1" applyFill="1" applyAlignment="1">
      <alignment wrapText="1"/>
    </xf>
    <xf numFmtId="0" fontId="5" fillId="0" borderId="0" xfId="0" applyFont="1"/>
    <xf numFmtId="38" fontId="12" fillId="3" borderId="1" xfId="1" applyFont="1" applyFill="1" applyBorder="1" applyAlignment="1">
      <alignment horizontal="center" vertical="center" wrapText="1" shrinkToFit="1"/>
    </xf>
    <xf numFmtId="178" fontId="4" fillId="3" borderId="3" xfId="1" applyNumberFormat="1" applyFont="1" applyFill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78" fontId="9" fillId="3" borderId="4" xfId="1" applyNumberFormat="1" applyFont="1" applyFill="1" applyBorder="1" applyAlignment="1">
      <alignment horizontal="center" vertical="center" textRotation="255" shrinkToFit="1"/>
    </xf>
    <xf numFmtId="38" fontId="12" fillId="0" borderId="5" xfId="1" applyFont="1" applyFill="1" applyBorder="1" applyAlignment="1">
      <alignment horizontal="center" vertical="center" wrapText="1" shrinkToFit="1"/>
    </xf>
    <xf numFmtId="38" fontId="12" fillId="0" borderId="10" xfId="1" applyFont="1" applyFill="1" applyBorder="1" applyAlignment="1">
      <alignment horizontal="center" vertical="center" wrapText="1" shrinkToFit="1"/>
    </xf>
    <xf numFmtId="38" fontId="12" fillId="0" borderId="25" xfId="1" applyFont="1" applyFill="1" applyBorder="1" applyAlignment="1">
      <alignment horizontal="center" vertical="center" wrapText="1" shrinkToFit="1"/>
    </xf>
    <xf numFmtId="38" fontId="12" fillId="0" borderId="16" xfId="1" applyFont="1" applyFill="1" applyBorder="1" applyAlignment="1">
      <alignment horizontal="center" vertical="center" wrapText="1" shrinkToFit="1"/>
    </xf>
    <xf numFmtId="38" fontId="12" fillId="0" borderId="10" xfId="1" applyFont="1" applyFill="1" applyBorder="1" applyAlignment="1">
      <alignment horizontal="center" vertical="center" wrapText="1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5" xfId="1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shrinkToFit="1"/>
    </xf>
    <xf numFmtId="0" fontId="15" fillId="0" borderId="0" xfId="0" applyFont="1"/>
    <xf numFmtId="176" fontId="13" fillId="0" borderId="0" xfId="0" applyNumberFormat="1" applyFont="1" applyAlignment="1">
      <alignment horizontal="center"/>
    </xf>
    <xf numFmtId="177" fontId="13" fillId="2" borderId="0" xfId="0" applyNumberFormat="1" applyFont="1" applyFill="1"/>
    <xf numFmtId="0" fontId="17" fillId="2" borderId="0" xfId="0" applyFont="1" applyFill="1" applyAlignment="1">
      <alignment shrinkToFit="1"/>
    </xf>
    <xf numFmtId="0" fontId="4" fillId="2" borderId="40" xfId="0" applyFont="1" applyFill="1" applyBorder="1" applyAlignment="1">
      <alignment horizontal="center" vertical="center" textRotation="255" wrapText="1"/>
    </xf>
    <xf numFmtId="177" fontId="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 wrapText="1"/>
    </xf>
    <xf numFmtId="177" fontId="7" fillId="2" borderId="0" xfId="0" applyNumberFormat="1" applyFont="1" applyFill="1" applyAlignment="1">
      <alignment vertical="center"/>
    </xf>
    <xf numFmtId="38" fontId="12" fillId="0" borderId="4" xfId="1" applyFont="1" applyFill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2" fillId="2" borderId="35" xfId="2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 wrapText="1"/>
    </xf>
    <xf numFmtId="38" fontId="12" fillId="0" borderId="20" xfId="1" applyFont="1" applyFill="1" applyBorder="1" applyAlignment="1">
      <alignment horizontal="center" vertical="center"/>
    </xf>
    <xf numFmtId="38" fontId="12" fillId="0" borderId="2" xfId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38" fontId="12" fillId="0" borderId="21" xfId="1" applyFont="1" applyFill="1" applyBorder="1" applyAlignment="1">
      <alignment horizontal="center" vertical="center" wrapText="1" shrinkToFit="1"/>
    </xf>
    <xf numFmtId="38" fontId="12" fillId="0" borderId="40" xfId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255" shrinkToFit="1"/>
    </xf>
    <xf numFmtId="0" fontId="4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8" fontId="12" fillId="2" borderId="38" xfId="1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2" fillId="2" borderId="40" xfId="2" applyFont="1" applyFill="1" applyBorder="1" applyAlignment="1">
      <alignment vertical="center" shrinkToFit="1"/>
    </xf>
    <xf numFmtId="0" fontId="4" fillId="2" borderId="40" xfId="0" applyFont="1" applyFill="1" applyBorder="1" applyAlignment="1">
      <alignment horizontal="center" vertical="center" wrapText="1"/>
    </xf>
    <xf numFmtId="38" fontId="4" fillId="2" borderId="40" xfId="1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wrapText="1"/>
    </xf>
    <xf numFmtId="178" fontId="4" fillId="2" borderId="0" xfId="1" applyNumberFormat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178" fontId="12" fillId="2" borderId="0" xfId="1" applyNumberFormat="1" applyFont="1" applyFill="1" applyBorder="1" applyAlignment="1">
      <alignment horizontal="center" vertical="center" shrinkToFit="1"/>
    </xf>
    <xf numFmtId="38" fontId="12" fillId="2" borderId="0" xfId="1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38" fontId="4" fillId="2" borderId="42" xfId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178" fontId="4" fillId="2" borderId="0" xfId="1" applyNumberFormat="1" applyFont="1" applyFill="1" applyBorder="1" applyAlignment="1">
      <alignment horizontal="center" vertical="center" wrapText="1"/>
    </xf>
    <xf numFmtId="38" fontId="4" fillId="2" borderId="0" xfId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center" vertical="center"/>
    </xf>
    <xf numFmtId="38" fontId="13" fillId="2" borderId="0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78" fontId="13" fillId="2" borderId="0" xfId="1" applyNumberFormat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179" fontId="12" fillId="0" borderId="9" xfId="1" applyNumberFormat="1" applyFont="1" applyFill="1" applyBorder="1" applyAlignment="1">
      <alignment horizontal="right" vertical="center" shrinkToFit="1"/>
    </xf>
    <xf numFmtId="179" fontId="12" fillId="0" borderId="14" xfId="1" applyNumberFormat="1" applyFont="1" applyFill="1" applyBorder="1" applyAlignment="1">
      <alignment horizontal="right" vertical="center" shrinkToFit="1"/>
    </xf>
    <xf numFmtId="179" fontId="12" fillId="0" borderId="0" xfId="1" applyNumberFormat="1" applyFont="1" applyFill="1" applyBorder="1" applyAlignment="1">
      <alignment horizontal="right" vertical="center" shrinkToFit="1"/>
    </xf>
    <xf numFmtId="179" fontId="12" fillId="0" borderId="30" xfId="1" applyNumberFormat="1" applyFont="1" applyFill="1" applyBorder="1" applyAlignment="1">
      <alignment horizontal="right" vertical="center" shrinkToFit="1"/>
    </xf>
    <xf numFmtId="179" fontId="12" fillId="0" borderId="7" xfId="1" applyNumberFormat="1" applyFont="1" applyFill="1" applyBorder="1" applyAlignment="1">
      <alignment horizontal="right" vertical="center" shrinkToFit="1"/>
    </xf>
    <xf numFmtId="179" fontId="12" fillId="0" borderId="12" xfId="1" applyNumberFormat="1" applyFont="1" applyFill="1" applyBorder="1" applyAlignment="1">
      <alignment horizontal="right" vertical="center" shrinkToFit="1"/>
    </xf>
    <xf numFmtId="179" fontId="12" fillId="0" borderId="33" xfId="1" applyNumberFormat="1" applyFont="1" applyFill="1" applyBorder="1" applyAlignment="1">
      <alignment horizontal="right" vertical="center" shrinkToFit="1"/>
    </xf>
    <xf numFmtId="179" fontId="12" fillId="0" borderId="2" xfId="1" applyNumberFormat="1" applyFont="1" applyFill="1" applyBorder="1" applyAlignment="1">
      <alignment horizontal="right" vertical="center" shrinkToFit="1"/>
    </xf>
    <xf numFmtId="179" fontId="12" fillId="0" borderId="3" xfId="1" applyNumberFormat="1" applyFont="1" applyFill="1" applyBorder="1" applyAlignment="1">
      <alignment horizontal="right" vertical="center" shrinkToFit="1"/>
    </xf>
    <xf numFmtId="179" fontId="12" fillId="0" borderId="40" xfId="1" applyNumberFormat="1" applyFont="1" applyFill="1" applyBorder="1" applyAlignment="1">
      <alignment horizontal="right" vertical="center" shrinkToFit="1"/>
    </xf>
    <xf numFmtId="179" fontId="12" fillId="0" borderId="41" xfId="1" applyNumberFormat="1" applyFont="1" applyFill="1" applyBorder="1" applyAlignment="1">
      <alignment horizontal="right" vertical="center" shrinkToFit="1"/>
    </xf>
    <xf numFmtId="0" fontId="12" fillId="0" borderId="28" xfId="0" applyFont="1" applyBorder="1" applyAlignment="1">
      <alignment horizontal="center" vertical="center" shrinkToFit="1"/>
    </xf>
    <xf numFmtId="38" fontId="12" fillId="0" borderId="28" xfId="1" applyFont="1" applyFill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shrinkToFit="1"/>
    </xf>
    <xf numFmtId="38" fontId="12" fillId="0" borderId="0" xfId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wrapText="1" shrinkToFit="1"/>
    </xf>
    <xf numFmtId="0" fontId="6" fillId="0" borderId="27" xfId="0" applyFont="1" applyBorder="1" applyAlignment="1">
      <alignment horizontal="right" vertical="top" wrapText="1" shrinkToFit="1"/>
    </xf>
    <xf numFmtId="0" fontId="4" fillId="0" borderId="18" xfId="0" applyFont="1" applyBorder="1" applyAlignment="1">
      <alignment wrapText="1" shrinkToFi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textRotation="255" wrapText="1"/>
    </xf>
    <xf numFmtId="0" fontId="12" fillId="2" borderId="0" xfId="2" applyFont="1" applyFill="1" applyAlignment="1">
      <alignment vertical="center" shrinkToFit="1"/>
    </xf>
    <xf numFmtId="0" fontId="4" fillId="0" borderId="41" xfId="0" applyFont="1" applyBorder="1" applyAlignment="1">
      <alignment wrapText="1" shrinkToFit="1"/>
    </xf>
    <xf numFmtId="180" fontId="12" fillId="0" borderId="27" xfId="0" applyNumberFormat="1" applyFont="1" applyBorder="1" applyAlignment="1">
      <alignment horizontal="center" vertical="center"/>
    </xf>
    <xf numFmtId="180" fontId="12" fillId="0" borderId="1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top" wrapText="1" shrinkToFit="1"/>
    </xf>
    <xf numFmtId="180" fontId="12" fillId="0" borderId="7" xfId="0" applyNumberFormat="1" applyFont="1" applyBorder="1" applyAlignment="1">
      <alignment horizontal="center" vertical="center"/>
    </xf>
    <xf numFmtId="180" fontId="12" fillId="0" borderId="3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6" fillId="0" borderId="32" xfId="0" applyFont="1" applyBorder="1" applyAlignment="1">
      <alignment horizontal="right" vertical="top" wrapText="1" shrinkToFit="1"/>
    </xf>
    <xf numFmtId="0" fontId="10" fillId="0" borderId="25" xfId="0" applyFont="1" applyBorder="1" applyAlignment="1">
      <alignment vertical="center" textRotation="255" wrapText="1"/>
    </xf>
    <xf numFmtId="0" fontId="20" fillId="0" borderId="0" xfId="0" applyFont="1"/>
    <xf numFmtId="0" fontId="4" fillId="0" borderId="26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shrinkToFit="1"/>
    </xf>
    <xf numFmtId="179" fontId="4" fillId="0" borderId="26" xfId="1" applyNumberFormat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center" vertical="center"/>
    </xf>
    <xf numFmtId="179" fontId="4" fillId="0" borderId="27" xfId="1" applyNumberFormat="1" applyFont="1" applyFill="1" applyBorder="1" applyAlignment="1">
      <alignment horizontal="right" vertical="center" shrinkToFit="1"/>
    </xf>
    <xf numFmtId="0" fontId="4" fillId="0" borderId="25" xfId="0" applyFont="1" applyBorder="1" applyAlignment="1">
      <alignment horizontal="center" vertical="center" shrinkToFit="1"/>
    </xf>
    <xf numFmtId="180" fontId="4" fillId="0" borderId="27" xfId="0" applyNumberFormat="1" applyFont="1" applyBorder="1" applyAlignment="1">
      <alignment horizontal="center" vertical="center"/>
    </xf>
    <xf numFmtId="0" fontId="21" fillId="4" borderId="0" xfId="0" applyFont="1" applyFill="1"/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38" fontId="12" fillId="0" borderId="21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21" fillId="0" borderId="0" xfId="0" applyFont="1"/>
    <xf numFmtId="176" fontId="9" fillId="0" borderId="0" xfId="0" applyNumberFormat="1" applyFont="1" applyAlignment="1">
      <alignment horizontal="right" vertical="top"/>
    </xf>
    <xf numFmtId="0" fontId="13" fillId="0" borderId="0" xfId="0" applyFont="1"/>
    <xf numFmtId="38" fontId="12" fillId="0" borderId="25" xfId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wrapText="1"/>
    </xf>
    <xf numFmtId="38" fontId="19" fillId="0" borderId="0" xfId="1" applyFont="1" applyFill="1" applyBorder="1" applyAlignment="1">
      <alignment horizontal="center" vertical="center" wrapText="1" shrinkToFit="1"/>
    </xf>
    <xf numFmtId="179" fontId="19" fillId="0" borderId="0" xfId="1" applyNumberFormat="1" applyFont="1" applyFill="1" applyBorder="1" applyAlignment="1">
      <alignment horizontal="right" vertical="center" shrinkToFit="1"/>
    </xf>
    <xf numFmtId="38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179" fontId="22" fillId="0" borderId="2" xfId="1" applyNumberFormat="1" applyFont="1" applyFill="1" applyBorder="1" applyAlignment="1">
      <alignment horizontal="right" vertical="center" shrinkToFit="1"/>
    </xf>
    <xf numFmtId="38" fontId="22" fillId="0" borderId="2" xfId="1" applyFont="1" applyFill="1" applyBorder="1" applyAlignment="1">
      <alignment horizontal="center" vertical="center"/>
    </xf>
    <xf numFmtId="179" fontId="22" fillId="0" borderId="3" xfId="1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177" fontId="27" fillId="0" borderId="0" xfId="0" applyNumberFormat="1" applyFont="1"/>
    <xf numFmtId="177" fontId="25" fillId="0" borderId="0" xfId="0" applyNumberFormat="1" applyFont="1" applyAlignment="1">
      <alignment horizontal="center"/>
    </xf>
    <xf numFmtId="177" fontId="27" fillId="0" borderId="0" xfId="0" applyNumberFormat="1" applyFont="1" applyAlignment="1">
      <alignment horizontal="center"/>
    </xf>
    <xf numFmtId="177" fontId="28" fillId="0" borderId="0" xfId="0" applyNumberFormat="1" applyFont="1" applyAlignment="1">
      <alignment horizontal="center"/>
    </xf>
    <xf numFmtId="177" fontId="29" fillId="2" borderId="0" xfId="0" applyNumberFormat="1" applyFont="1" applyFill="1"/>
    <xf numFmtId="0" fontId="25" fillId="2" borderId="0" xfId="0" applyFont="1" applyFill="1" applyAlignment="1">
      <alignment shrinkToFit="1"/>
    </xf>
    <xf numFmtId="0" fontId="30" fillId="2" borderId="31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textRotation="255" shrinkToFit="1"/>
    </xf>
    <xf numFmtId="38" fontId="31" fillId="3" borderId="4" xfId="1" applyFont="1" applyFill="1" applyBorder="1" applyAlignment="1">
      <alignment horizontal="center" vertical="center" wrapText="1" shrinkToFit="1"/>
    </xf>
    <xf numFmtId="178" fontId="30" fillId="3" borderId="4" xfId="1" applyNumberFormat="1" applyFont="1" applyFill="1" applyBorder="1" applyAlignment="1">
      <alignment horizontal="center" vertical="center" textRotation="255" shrinkToFit="1"/>
    </xf>
    <xf numFmtId="0" fontId="30" fillId="0" borderId="4" xfId="0" applyFont="1" applyBorder="1" applyAlignment="1">
      <alignment horizontal="center" vertical="center" wrapText="1"/>
    </xf>
    <xf numFmtId="0" fontId="30" fillId="0" borderId="9" xfId="2" applyFont="1" applyBorder="1" applyAlignment="1">
      <alignment vertical="center" wrapText="1" shrinkToFit="1"/>
    </xf>
    <xf numFmtId="38" fontId="22" fillId="0" borderId="5" xfId="1" applyFont="1" applyFill="1" applyBorder="1" applyAlignment="1">
      <alignment horizontal="center" vertical="center" wrapText="1" shrinkToFit="1"/>
    </xf>
    <xf numFmtId="0" fontId="22" fillId="0" borderId="8" xfId="2" applyFont="1" applyBorder="1" applyAlignment="1">
      <alignment horizontal="center" vertical="center" wrapText="1"/>
    </xf>
    <xf numFmtId="179" fontId="22" fillId="0" borderId="9" xfId="1" applyNumberFormat="1" applyFont="1" applyFill="1" applyBorder="1" applyAlignment="1">
      <alignment horizontal="right" vertical="center" shrinkToFit="1"/>
    </xf>
    <xf numFmtId="38" fontId="22" fillId="0" borderId="9" xfId="1" applyFont="1" applyFill="1" applyBorder="1" applyAlignment="1">
      <alignment horizontal="center" vertical="center"/>
    </xf>
    <xf numFmtId="179" fontId="22" fillId="0" borderId="7" xfId="1" applyNumberFormat="1" applyFont="1" applyFill="1" applyBorder="1" applyAlignment="1">
      <alignment horizontal="right" vertical="center" shrinkToFit="1"/>
    </xf>
    <xf numFmtId="0" fontId="22" fillId="0" borderId="5" xfId="0" applyFont="1" applyBorder="1" applyAlignment="1">
      <alignment horizontal="center" vertical="center" shrinkToFit="1"/>
    </xf>
    <xf numFmtId="180" fontId="22" fillId="0" borderId="8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textRotation="255" wrapText="1"/>
    </xf>
    <xf numFmtId="0" fontId="30" fillId="0" borderId="14" xfId="2" applyFont="1" applyBorder="1" applyAlignment="1">
      <alignment vertical="center" wrapText="1" shrinkToFit="1"/>
    </xf>
    <xf numFmtId="0" fontId="22" fillId="0" borderId="10" xfId="0" applyFont="1" applyBorder="1" applyAlignment="1">
      <alignment horizontal="center" vertical="center"/>
    </xf>
    <xf numFmtId="38" fontId="22" fillId="0" borderId="10" xfId="1" applyFont="1" applyFill="1" applyBorder="1" applyAlignment="1">
      <alignment horizontal="center" vertical="center" wrapText="1" shrinkToFit="1"/>
    </xf>
    <xf numFmtId="0" fontId="22" fillId="0" borderId="13" xfId="2" applyFont="1" applyBorder="1" applyAlignment="1">
      <alignment horizontal="center" vertical="center" wrapText="1"/>
    </xf>
    <xf numFmtId="179" fontId="22" fillId="0" borderId="14" xfId="1" applyNumberFormat="1" applyFont="1" applyFill="1" applyBorder="1" applyAlignment="1">
      <alignment horizontal="right" vertical="center" shrinkToFit="1"/>
    </xf>
    <xf numFmtId="38" fontId="22" fillId="0" borderId="14" xfId="1" applyFont="1" applyFill="1" applyBorder="1" applyAlignment="1">
      <alignment horizontal="center" vertical="center"/>
    </xf>
    <xf numFmtId="179" fontId="22" fillId="0" borderId="12" xfId="1" applyNumberFormat="1" applyFont="1" applyFill="1" applyBorder="1" applyAlignment="1">
      <alignment horizontal="right" vertical="center" shrinkToFit="1"/>
    </xf>
    <xf numFmtId="0" fontId="22" fillId="0" borderId="10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textRotation="255" wrapText="1"/>
    </xf>
    <xf numFmtId="0" fontId="30" fillId="0" borderId="0" xfId="2" applyFont="1" applyAlignment="1">
      <alignment vertical="center" wrapText="1" shrinkToFit="1"/>
    </xf>
    <xf numFmtId="0" fontId="22" fillId="0" borderId="22" xfId="0" applyFont="1" applyBorder="1" applyAlignment="1">
      <alignment horizontal="center" vertical="center"/>
    </xf>
    <xf numFmtId="38" fontId="22" fillId="0" borderId="22" xfId="1" applyFont="1" applyFill="1" applyBorder="1" applyAlignment="1">
      <alignment horizontal="center" vertical="center" wrapText="1" shrinkToFit="1"/>
    </xf>
    <xf numFmtId="0" fontId="22" fillId="0" borderId="23" xfId="2" applyFont="1" applyBorder="1" applyAlignment="1">
      <alignment horizontal="center" vertical="center" wrapText="1"/>
    </xf>
    <xf numFmtId="179" fontId="22" fillId="0" borderId="0" xfId="1" applyNumberFormat="1" applyFont="1" applyFill="1" applyBorder="1" applyAlignment="1">
      <alignment horizontal="right" vertical="center" shrinkToFit="1"/>
    </xf>
    <xf numFmtId="38" fontId="22" fillId="0" borderId="0" xfId="1" applyFont="1" applyFill="1" applyBorder="1" applyAlignment="1">
      <alignment horizontal="center" vertical="center"/>
    </xf>
    <xf numFmtId="179" fontId="22" fillId="0" borderId="24" xfId="1" applyNumberFormat="1" applyFont="1" applyFill="1" applyBorder="1" applyAlignment="1">
      <alignment horizontal="right" vertical="center" shrinkToFit="1"/>
    </xf>
    <xf numFmtId="0" fontId="22" fillId="0" borderId="22" xfId="0" applyFont="1" applyBorder="1" applyAlignment="1">
      <alignment horizontal="center" vertical="center" shrinkToFit="1"/>
    </xf>
    <xf numFmtId="180" fontId="22" fillId="0" borderId="23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textRotation="255" wrapText="1"/>
    </xf>
    <xf numFmtId="0" fontId="30" fillId="0" borderId="9" xfId="0" applyFont="1" applyBorder="1" applyAlignment="1">
      <alignment vertical="center" wrapText="1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textRotation="255" wrapText="1"/>
    </xf>
    <xf numFmtId="0" fontId="22" fillId="0" borderId="25" xfId="0" applyFont="1" applyBorder="1" applyAlignment="1">
      <alignment horizontal="center" vertical="center" wrapText="1"/>
    </xf>
    <xf numFmtId="38" fontId="22" fillId="0" borderId="25" xfId="1" applyFont="1" applyFill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/>
    </xf>
    <xf numFmtId="179" fontId="22" fillId="0" borderId="26" xfId="1" applyNumberFormat="1" applyFont="1" applyFill="1" applyBorder="1" applyAlignment="1">
      <alignment horizontal="right" vertical="center" shrinkToFit="1"/>
    </xf>
    <xf numFmtId="38" fontId="22" fillId="0" borderId="26" xfId="1" applyFont="1" applyFill="1" applyBorder="1" applyAlignment="1">
      <alignment horizontal="center" vertical="center"/>
    </xf>
    <xf numFmtId="179" fontId="22" fillId="0" borderId="27" xfId="1" applyNumberFormat="1" applyFont="1" applyFill="1" applyBorder="1" applyAlignment="1">
      <alignment horizontal="right" vertical="center" shrinkToFit="1"/>
    </xf>
    <xf numFmtId="0" fontId="22" fillId="0" borderId="25" xfId="0" applyFont="1" applyBorder="1" applyAlignment="1">
      <alignment horizontal="center" vertical="center" shrinkToFit="1"/>
    </xf>
    <xf numFmtId="180" fontId="22" fillId="0" borderId="13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textRotation="255" wrapText="1"/>
    </xf>
    <xf numFmtId="0" fontId="30" fillId="0" borderId="14" xfId="0" applyFont="1" applyBorder="1" applyAlignment="1">
      <alignment vertical="center" wrapText="1" shrinkToFit="1"/>
    </xf>
    <xf numFmtId="0" fontId="30" fillId="0" borderId="17" xfId="0" applyFont="1" applyBorder="1" applyAlignment="1">
      <alignment horizontal="center" vertical="center" textRotation="255" wrapText="1"/>
    </xf>
    <xf numFmtId="0" fontId="30" fillId="0" borderId="31" xfId="0" applyFont="1" applyBorder="1" applyAlignment="1">
      <alignment vertical="center" wrapText="1" shrinkToFit="1"/>
    </xf>
    <xf numFmtId="0" fontId="22" fillId="0" borderId="28" xfId="0" applyFont="1" applyBorder="1" applyAlignment="1">
      <alignment horizontal="center" vertical="center"/>
    </xf>
    <xf numFmtId="38" fontId="22" fillId="0" borderId="28" xfId="1" applyFont="1" applyFill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/>
    </xf>
    <xf numFmtId="179" fontId="22" fillId="0" borderId="31" xfId="1" applyNumberFormat="1" applyFont="1" applyFill="1" applyBorder="1" applyAlignment="1">
      <alignment horizontal="right" vertical="center" shrinkToFit="1"/>
    </xf>
    <xf numFmtId="38" fontId="22" fillId="0" borderId="31" xfId="1" applyFont="1" applyFill="1" applyBorder="1" applyAlignment="1">
      <alignment horizontal="center" vertical="center"/>
    </xf>
    <xf numFmtId="179" fontId="22" fillId="0" borderId="32" xfId="1" applyNumberFormat="1" applyFont="1" applyFill="1" applyBorder="1" applyAlignment="1">
      <alignment horizontal="right" vertical="center" shrinkToFit="1"/>
    </xf>
    <xf numFmtId="0" fontId="22" fillId="0" borderId="28" xfId="0" applyFont="1" applyBorder="1" applyAlignment="1">
      <alignment horizontal="center" vertical="center" shrinkToFit="1"/>
    </xf>
    <xf numFmtId="38" fontId="22" fillId="0" borderId="7" xfId="1" applyFont="1" applyFill="1" applyBorder="1" applyAlignment="1">
      <alignment horizontal="center" vertical="center" wrapText="1" shrinkToFit="1"/>
    </xf>
    <xf numFmtId="180" fontId="22" fillId="0" borderId="11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8" fillId="0" borderId="26" xfId="2" applyFont="1" applyBorder="1" applyAlignment="1">
      <alignment horizontal="right" vertical="top" wrapText="1" shrinkToFit="1"/>
    </xf>
    <xf numFmtId="0" fontId="30" fillId="0" borderId="0" xfId="0" applyFont="1" applyAlignment="1">
      <alignment wrapText="1" shrinkToFit="1"/>
    </xf>
    <xf numFmtId="38" fontId="22" fillId="0" borderId="19" xfId="1" applyFont="1" applyFill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/>
    </xf>
    <xf numFmtId="179" fontId="22" fillId="0" borderId="20" xfId="1" applyNumberFormat="1" applyFont="1" applyFill="1" applyBorder="1" applyAlignment="1">
      <alignment horizontal="right" vertical="center" shrinkToFit="1"/>
    </xf>
    <xf numFmtId="38" fontId="22" fillId="0" borderId="20" xfId="1" applyFont="1" applyFill="1" applyBorder="1" applyAlignment="1">
      <alignment horizontal="center" vertical="center"/>
    </xf>
    <xf numFmtId="179" fontId="22" fillId="0" borderId="18" xfId="1" applyNumberFormat="1" applyFont="1" applyFill="1" applyBorder="1" applyAlignment="1">
      <alignment horizontal="right" vertical="center" shrinkToFit="1"/>
    </xf>
    <xf numFmtId="0" fontId="28" fillId="0" borderId="0" xfId="0" applyFont="1" applyAlignment="1">
      <alignment horizontal="right" vertical="top" wrapText="1" shrinkToFit="1"/>
    </xf>
    <xf numFmtId="0" fontId="22" fillId="0" borderId="23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textRotation="255" wrapText="1"/>
    </xf>
    <xf numFmtId="0" fontId="30" fillId="0" borderId="30" xfId="0" applyFont="1" applyBorder="1" applyAlignment="1">
      <alignment vertical="center" wrapText="1" shrinkToFit="1"/>
    </xf>
    <xf numFmtId="0" fontId="22" fillId="0" borderId="16" xfId="0" applyFont="1" applyBorder="1" applyAlignment="1">
      <alignment horizontal="center" vertical="center" wrapText="1"/>
    </xf>
    <xf numFmtId="38" fontId="22" fillId="0" borderId="16" xfId="1" applyFont="1" applyFill="1" applyBorder="1" applyAlignment="1">
      <alignment horizontal="center" vertical="center" shrinkToFit="1"/>
    </xf>
    <xf numFmtId="0" fontId="33" fillId="0" borderId="29" xfId="0" applyFont="1" applyBorder="1" applyAlignment="1">
      <alignment horizontal="right" vertical="center" shrinkToFit="1"/>
    </xf>
    <xf numFmtId="179" fontId="22" fillId="0" borderId="30" xfId="1" applyNumberFormat="1" applyFont="1" applyFill="1" applyBorder="1" applyAlignment="1">
      <alignment horizontal="right" vertical="center" shrinkToFit="1"/>
    </xf>
    <xf numFmtId="38" fontId="22" fillId="0" borderId="30" xfId="1" applyFont="1" applyFill="1" applyBorder="1" applyAlignment="1">
      <alignment horizontal="center" vertical="center"/>
    </xf>
    <xf numFmtId="179" fontId="22" fillId="0" borderId="33" xfId="1" applyNumberFormat="1" applyFont="1" applyFill="1" applyBorder="1" applyAlignment="1">
      <alignment horizontal="right" vertical="center" shrinkToFit="1"/>
    </xf>
    <xf numFmtId="0" fontId="22" fillId="0" borderId="16" xfId="0" applyFont="1" applyBorder="1" applyAlignment="1">
      <alignment horizontal="center" vertical="center" shrinkToFit="1"/>
    </xf>
    <xf numFmtId="180" fontId="22" fillId="0" borderId="29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38" fontId="22" fillId="0" borderId="25" xfId="1" applyFont="1" applyFill="1" applyBorder="1" applyAlignment="1">
      <alignment horizontal="center" vertical="center" shrinkToFit="1"/>
    </xf>
    <xf numFmtId="0" fontId="22" fillId="0" borderId="11" xfId="2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textRotation="255" shrinkToFit="1"/>
    </xf>
    <xf numFmtId="0" fontId="22" fillId="0" borderId="14" xfId="2" applyFont="1" applyBorder="1" applyAlignment="1">
      <alignment vertical="center" wrapText="1" shrinkToFit="1"/>
    </xf>
    <xf numFmtId="38" fontId="22" fillId="0" borderId="10" xfId="1" applyFont="1" applyFill="1" applyBorder="1" applyAlignment="1">
      <alignment horizontal="center" vertical="center" shrinkToFit="1"/>
    </xf>
    <xf numFmtId="0" fontId="30" fillId="0" borderId="14" xfId="2" applyFont="1" applyBorder="1" applyAlignment="1">
      <alignment vertical="center" shrinkToFit="1"/>
    </xf>
    <xf numFmtId="0" fontId="30" fillId="0" borderId="12" xfId="0" applyFont="1" applyBorder="1" applyAlignment="1">
      <alignment vertical="center" wrapText="1" shrinkToFit="1"/>
    </xf>
    <xf numFmtId="180" fontId="22" fillId="0" borderId="10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vertical="center" wrapText="1" shrinkToFit="1"/>
    </xf>
    <xf numFmtId="180" fontId="22" fillId="0" borderId="25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0" fillId="0" borderId="31" xfId="2" applyFont="1" applyBorder="1" applyAlignment="1">
      <alignment vertical="center" wrapText="1" shrinkToFit="1"/>
    </xf>
    <xf numFmtId="0" fontId="22" fillId="0" borderId="28" xfId="0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180" fontId="22" fillId="0" borderId="5" xfId="0" applyNumberFormat="1" applyFont="1" applyBorder="1" applyAlignment="1">
      <alignment horizontal="center" vertical="center"/>
    </xf>
    <xf numFmtId="38" fontId="22" fillId="0" borderId="16" xfId="1" applyFont="1" applyFill="1" applyBorder="1" applyAlignment="1">
      <alignment horizontal="center" vertical="center" wrapText="1" shrinkToFit="1"/>
    </xf>
    <xf numFmtId="0" fontId="22" fillId="0" borderId="29" xfId="0" applyFont="1" applyBorder="1" applyAlignment="1">
      <alignment horizontal="center" vertical="center" wrapText="1"/>
    </xf>
    <xf numFmtId="180" fontId="22" fillId="0" borderId="16" xfId="0" applyNumberFormat="1" applyFont="1" applyBorder="1" applyAlignment="1">
      <alignment horizontal="center" vertical="center"/>
    </xf>
    <xf numFmtId="38" fontId="22" fillId="0" borderId="21" xfId="1" applyFont="1" applyFill="1" applyBorder="1" applyAlignment="1">
      <alignment horizontal="center" vertical="center" wrapText="1" shrinkToFit="1"/>
    </xf>
    <xf numFmtId="0" fontId="22" fillId="0" borderId="6" xfId="2" applyFont="1" applyBorder="1" applyAlignment="1">
      <alignment horizontal="center" vertical="center" wrapText="1"/>
    </xf>
    <xf numFmtId="179" fontId="22" fillId="0" borderId="40" xfId="1" applyNumberFormat="1" applyFont="1" applyFill="1" applyBorder="1" applyAlignment="1">
      <alignment horizontal="right" vertical="center" shrinkToFit="1"/>
    </xf>
    <xf numFmtId="38" fontId="22" fillId="0" borderId="40" xfId="1" applyFont="1" applyFill="1" applyBorder="1" applyAlignment="1">
      <alignment horizontal="center" vertical="center"/>
    </xf>
    <xf numFmtId="179" fontId="22" fillId="0" borderId="41" xfId="1" applyNumberFormat="1" applyFont="1" applyFill="1" applyBorder="1" applyAlignment="1">
      <alignment horizontal="right" vertical="center" shrinkToFit="1"/>
    </xf>
    <xf numFmtId="0" fontId="22" fillId="0" borderId="21" xfId="0" applyFont="1" applyBorder="1" applyAlignment="1">
      <alignment horizontal="center" vertical="center" shrinkToFit="1"/>
    </xf>
    <xf numFmtId="180" fontId="22" fillId="0" borderId="21" xfId="0" applyNumberFormat="1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shrinkToFit="1"/>
    </xf>
    <xf numFmtId="180" fontId="22" fillId="0" borderId="19" xfId="0" applyNumberFormat="1" applyFont="1" applyBorder="1" applyAlignment="1">
      <alignment horizontal="center" vertical="center"/>
    </xf>
    <xf numFmtId="0" fontId="30" fillId="0" borderId="12" xfId="2" applyFont="1" applyBorder="1" applyAlignment="1">
      <alignment horizontal="left" vertical="center" wrapText="1" shrinkToFit="1"/>
    </xf>
    <xf numFmtId="0" fontId="34" fillId="0" borderId="13" xfId="2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textRotation="255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30" fillId="0" borderId="0" xfId="2" applyFont="1" applyAlignment="1">
      <alignment wrapText="1" shrinkToFit="1"/>
    </xf>
    <xf numFmtId="180" fontId="22" fillId="0" borderId="22" xfId="0" applyNumberFormat="1" applyFont="1" applyBorder="1" applyAlignment="1">
      <alignment horizontal="center" vertical="center"/>
    </xf>
    <xf numFmtId="0" fontId="28" fillId="0" borderId="0" xfId="2" applyFont="1" applyAlignment="1">
      <alignment horizontal="right" vertical="top" wrapText="1" shrinkToFit="1"/>
    </xf>
    <xf numFmtId="0" fontId="30" fillId="0" borderId="20" xfId="2" applyFont="1" applyBorder="1" applyAlignment="1">
      <alignment wrapText="1" shrinkToFit="1"/>
    </xf>
    <xf numFmtId="0" fontId="28" fillId="0" borderId="27" xfId="2" applyFont="1" applyBorder="1" applyAlignment="1">
      <alignment horizontal="right" vertical="top" wrapText="1" shrinkToFit="1"/>
    </xf>
    <xf numFmtId="0" fontId="28" fillId="0" borderId="26" xfId="0" applyFont="1" applyBorder="1" applyAlignment="1">
      <alignment horizontal="right" vertical="top" wrapText="1" shrinkToFit="1"/>
    </xf>
    <xf numFmtId="0" fontId="30" fillId="0" borderId="20" xfId="0" applyFont="1" applyBorder="1" applyAlignment="1">
      <alignment wrapText="1" shrinkToFit="1"/>
    </xf>
    <xf numFmtId="0" fontId="28" fillId="0" borderId="27" xfId="0" applyFont="1" applyBorder="1" applyAlignment="1">
      <alignment horizontal="right" vertical="top" wrapText="1" shrinkToFit="1"/>
    </xf>
    <xf numFmtId="0" fontId="30" fillId="0" borderId="18" xfId="0" applyFont="1" applyBorder="1" applyAlignment="1">
      <alignment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30" fillId="0" borderId="26" xfId="2" applyFont="1" applyBorder="1" applyAlignment="1">
      <alignment vertical="center" wrapText="1" shrinkToFit="1"/>
    </xf>
    <xf numFmtId="38" fontId="22" fillId="0" borderId="10" xfId="1" applyFont="1" applyFill="1" applyBorder="1" applyAlignment="1">
      <alignment horizontal="center" vertical="center" wrapText="1"/>
    </xf>
    <xf numFmtId="38" fontId="22" fillId="0" borderId="16" xfId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textRotation="255" wrapText="1" shrinkToFit="1"/>
    </xf>
    <xf numFmtId="0" fontId="30" fillId="0" borderId="13" xfId="0" applyFont="1" applyBorder="1" applyAlignment="1">
      <alignment horizontal="center" vertical="center" textRotation="255" wrapText="1" shrinkToFit="1"/>
    </xf>
    <xf numFmtId="0" fontId="30" fillId="0" borderId="20" xfId="0" applyFont="1" applyBorder="1" applyAlignment="1">
      <alignment vertical="center" wrapText="1" shrinkToFit="1"/>
    </xf>
    <xf numFmtId="0" fontId="35" fillId="0" borderId="11" xfId="0" applyFont="1" applyBorder="1" applyAlignment="1">
      <alignment horizontal="center" vertical="center" wrapText="1" shrinkToFit="1"/>
    </xf>
    <xf numFmtId="0" fontId="35" fillId="0" borderId="13" xfId="0" applyFont="1" applyBorder="1" applyAlignment="1">
      <alignment horizontal="center" vertical="center" textRotation="255" shrinkToFit="1"/>
    </xf>
    <xf numFmtId="0" fontId="35" fillId="0" borderId="17" xfId="0" applyFont="1" applyBorder="1" applyAlignment="1">
      <alignment horizontal="center" vertical="center" textRotation="255" shrinkToFit="1"/>
    </xf>
    <xf numFmtId="0" fontId="22" fillId="0" borderId="13" xfId="0" applyFont="1" applyBorder="1" applyAlignment="1">
      <alignment horizontal="center" vertical="center" textRotation="255" shrinkToFit="1"/>
    </xf>
    <xf numFmtId="0" fontId="28" fillId="0" borderId="32" xfId="2" applyFont="1" applyBorder="1" applyAlignment="1">
      <alignment horizontal="right" vertical="top" wrapText="1" shrinkToFit="1"/>
    </xf>
    <xf numFmtId="0" fontId="22" fillId="0" borderId="8" xfId="0" applyFont="1" applyBorder="1" applyAlignment="1">
      <alignment horizontal="center" vertical="center" textRotation="255" shrinkToFit="1"/>
    </xf>
    <xf numFmtId="38" fontId="22" fillId="0" borderId="5" xfId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textRotation="255" shrinkToFit="1"/>
    </xf>
    <xf numFmtId="38" fontId="22" fillId="0" borderId="22" xfId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textRotation="255" shrinkToFit="1"/>
    </xf>
    <xf numFmtId="0" fontId="30" fillId="0" borderId="30" xfId="2" applyFont="1" applyBorder="1" applyAlignment="1">
      <alignment vertical="center" wrapText="1" shrinkToFit="1"/>
    </xf>
    <xf numFmtId="0" fontId="22" fillId="0" borderId="29" xfId="2" applyFont="1" applyBorder="1" applyAlignment="1">
      <alignment horizontal="center" vertical="center" wrapText="1"/>
    </xf>
    <xf numFmtId="0" fontId="30" fillId="0" borderId="40" xfId="2" applyFont="1" applyBorder="1" applyAlignment="1">
      <alignment vertical="center" wrapText="1" shrinkToFit="1"/>
    </xf>
    <xf numFmtId="0" fontId="22" fillId="0" borderId="2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textRotation="255" wrapText="1" shrinkToFit="1"/>
    </xf>
    <xf numFmtId="0" fontId="22" fillId="0" borderId="16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textRotation="255" wrapText="1" shrinkToFit="1"/>
    </xf>
    <xf numFmtId="0" fontId="30" fillId="0" borderId="40" xfId="0" applyFont="1" applyBorder="1" applyAlignment="1">
      <alignment wrapText="1" shrinkToFit="1"/>
    </xf>
    <xf numFmtId="0" fontId="35" fillId="0" borderId="15" xfId="0" applyFont="1" applyBorder="1" applyAlignment="1">
      <alignment horizontal="center" vertical="center" textRotation="255" wrapText="1"/>
    </xf>
    <xf numFmtId="0" fontId="22" fillId="0" borderId="29" xfId="0" applyFont="1" applyBorder="1" applyAlignment="1">
      <alignment horizontal="center" vertical="center" wrapText="1" shrinkToFit="1"/>
    </xf>
    <xf numFmtId="0" fontId="22" fillId="2" borderId="37" xfId="0" applyFont="1" applyFill="1" applyBorder="1" applyAlignment="1">
      <alignment horizontal="center" vertical="center" shrinkToFit="1"/>
    </xf>
    <xf numFmtId="38" fontId="22" fillId="2" borderId="38" xfId="1" applyFont="1" applyFill="1" applyBorder="1" applyAlignment="1">
      <alignment horizontal="center" vertical="center" shrinkToFit="1"/>
    </xf>
    <xf numFmtId="0" fontId="22" fillId="2" borderId="40" xfId="0" applyFont="1" applyFill="1" applyBorder="1" applyAlignment="1">
      <alignment vertical="center" wrapText="1"/>
    </xf>
    <xf numFmtId="176" fontId="26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/>
    </xf>
    <xf numFmtId="0" fontId="30" fillId="0" borderId="41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178" fontId="22" fillId="0" borderId="0" xfId="1" applyNumberFormat="1" applyFont="1" applyFill="1" applyBorder="1" applyAlignment="1">
      <alignment horizontal="center" vertical="center" shrinkToFit="1"/>
    </xf>
    <xf numFmtId="180" fontId="22" fillId="0" borderId="19" xfId="0" applyNumberFormat="1" applyFont="1" applyBorder="1" applyAlignment="1">
      <alignment horizontal="center" vertical="center"/>
    </xf>
    <xf numFmtId="180" fontId="22" fillId="0" borderId="28" xfId="0" applyNumberFormat="1" applyFont="1" applyBorder="1" applyAlignment="1">
      <alignment horizontal="center" vertical="center"/>
    </xf>
    <xf numFmtId="38" fontId="22" fillId="0" borderId="19" xfId="1" applyFont="1" applyFill="1" applyBorder="1" applyAlignment="1">
      <alignment horizontal="center" vertical="center"/>
    </xf>
    <xf numFmtId="38" fontId="22" fillId="0" borderId="28" xfId="1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textRotation="255" wrapText="1"/>
    </xf>
    <xf numFmtId="0" fontId="30" fillId="0" borderId="11" xfId="0" applyFont="1" applyBorder="1" applyAlignment="1">
      <alignment horizontal="center" vertical="center" textRotation="255" wrapText="1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8" fontId="22" fillId="0" borderId="19" xfId="1" applyFont="1" applyFill="1" applyBorder="1" applyAlignment="1">
      <alignment horizontal="center" vertical="center" wrapText="1" shrinkToFit="1"/>
    </xf>
    <xf numFmtId="38" fontId="22" fillId="0" borderId="25" xfId="1" applyFont="1" applyFill="1" applyBorder="1" applyAlignment="1">
      <alignment horizontal="center" vertical="center" wrapText="1" shrinkToFit="1"/>
    </xf>
    <xf numFmtId="0" fontId="22" fillId="0" borderId="15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179" fontId="22" fillId="0" borderId="20" xfId="1" applyNumberFormat="1" applyFont="1" applyFill="1" applyBorder="1" applyAlignment="1">
      <alignment horizontal="right" vertical="center" shrinkToFit="1"/>
    </xf>
    <xf numFmtId="179" fontId="22" fillId="0" borderId="26" xfId="1" applyNumberFormat="1" applyFont="1" applyFill="1" applyBorder="1" applyAlignment="1">
      <alignment horizontal="right" vertical="center" shrinkToFit="1"/>
    </xf>
    <xf numFmtId="38" fontId="22" fillId="0" borderId="20" xfId="1" applyFont="1" applyFill="1" applyBorder="1" applyAlignment="1">
      <alignment horizontal="center" vertical="center"/>
    </xf>
    <xf numFmtId="38" fontId="22" fillId="0" borderId="26" xfId="1" applyFont="1" applyFill="1" applyBorder="1" applyAlignment="1">
      <alignment horizontal="center" vertical="center"/>
    </xf>
    <xf numFmtId="179" fontId="22" fillId="0" borderId="18" xfId="1" applyNumberFormat="1" applyFont="1" applyFill="1" applyBorder="1" applyAlignment="1">
      <alignment horizontal="right" vertical="center" shrinkToFit="1"/>
    </xf>
    <xf numFmtId="179" fontId="22" fillId="0" borderId="27" xfId="1" applyNumberFormat="1" applyFont="1" applyFill="1" applyBorder="1" applyAlignment="1">
      <alignment horizontal="righ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180" fontId="22" fillId="0" borderId="25" xfId="0" applyNumberFormat="1" applyFont="1" applyBorder="1" applyAlignment="1">
      <alignment horizontal="center" vertical="center"/>
    </xf>
    <xf numFmtId="180" fontId="22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textRotation="255" shrinkToFit="1"/>
    </xf>
    <xf numFmtId="0" fontId="35" fillId="0" borderId="22" xfId="0" applyFont="1" applyBorder="1" applyAlignment="1">
      <alignment horizontal="center" vertical="center" textRotation="255" shrinkToFit="1"/>
    </xf>
    <xf numFmtId="0" fontId="35" fillId="0" borderId="28" xfId="0" applyFont="1" applyBorder="1" applyAlignment="1">
      <alignment horizontal="center" vertical="center" textRotation="255" shrinkToFit="1"/>
    </xf>
    <xf numFmtId="0" fontId="35" fillId="0" borderId="5" xfId="0" applyFont="1" applyBorder="1" applyAlignment="1">
      <alignment horizontal="center" vertical="center" textRotation="255" wrapText="1" shrinkToFit="1"/>
    </xf>
    <xf numFmtId="0" fontId="35" fillId="0" borderId="16" xfId="0" applyFont="1" applyBorder="1" applyAlignment="1">
      <alignment horizontal="center" vertical="center" textRotation="255" wrapText="1" shrinkToFit="1"/>
    </xf>
    <xf numFmtId="0" fontId="36" fillId="0" borderId="22" xfId="0" applyFont="1" applyBorder="1" applyAlignment="1">
      <alignment horizontal="center" vertical="center" textRotation="255" wrapText="1" shrinkToFit="1"/>
    </xf>
    <xf numFmtId="0" fontId="36" fillId="0" borderId="28" xfId="0" applyFont="1" applyBorder="1" applyAlignment="1">
      <alignment horizontal="center" vertical="center" textRotation="255" wrapText="1" shrinkToFit="1"/>
    </xf>
    <xf numFmtId="0" fontId="37" fillId="0" borderId="21" xfId="0" applyFont="1" applyBorder="1" applyAlignment="1">
      <alignment horizontal="center" vertical="center" textRotation="255" wrapText="1" shrinkToFit="1"/>
    </xf>
    <xf numFmtId="0" fontId="37" fillId="0" borderId="22" xfId="0" applyFont="1" applyBorder="1" applyAlignment="1">
      <alignment horizontal="center" vertical="center" textRotation="255" wrapText="1" shrinkToFit="1"/>
    </xf>
    <xf numFmtId="0" fontId="32" fillId="0" borderId="6" xfId="0" applyFont="1" applyBorder="1" applyAlignment="1">
      <alignment horizontal="center" vertical="center" textRotation="255" wrapText="1" shrinkToFit="1"/>
    </xf>
    <xf numFmtId="0" fontId="32" fillId="0" borderId="17" xfId="0" applyFont="1" applyBorder="1" applyAlignment="1">
      <alignment horizontal="center" vertical="center" textRotation="255" wrapText="1" shrinkToFit="1"/>
    </xf>
    <xf numFmtId="0" fontId="30" fillId="0" borderId="0" xfId="0" applyFont="1" applyAlignment="1">
      <alignment vertical="center" wrapText="1" shrinkToFit="1"/>
    </xf>
    <xf numFmtId="0" fontId="38" fillId="0" borderId="0" xfId="0" applyFont="1" applyAlignment="1">
      <alignment vertical="center" wrapText="1" shrinkToFit="1"/>
    </xf>
    <xf numFmtId="0" fontId="0" fillId="0" borderId="22" xfId="0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22" xfId="0" applyFont="1" applyBorder="1" applyAlignment="1">
      <alignment horizontal="center" vertical="center" textRotation="255" wrapText="1"/>
    </xf>
    <xf numFmtId="0" fontId="22" fillId="0" borderId="28" xfId="0" applyFont="1" applyBorder="1" applyAlignment="1">
      <alignment horizontal="center" vertical="center" textRotation="255" wrapText="1"/>
    </xf>
    <xf numFmtId="38" fontId="22" fillId="0" borderId="21" xfId="1" applyFont="1" applyFill="1" applyBorder="1" applyAlignment="1">
      <alignment horizontal="center" vertical="center" wrapText="1" shrinkToFit="1"/>
    </xf>
    <xf numFmtId="0" fontId="35" fillId="0" borderId="15" xfId="0" applyFont="1" applyBorder="1" applyAlignment="1">
      <alignment horizontal="center" vertical="center" textRotation="255" wrapText="1"/>
    </xf>
    <xf numFmtId="0" fontId="35" fillId="0" borderId="17" xfId="0" applyFont="1" applyBorder="1" applyAlignment="1">
      <alignment horizontal="center" vertical="center" textRotation="255" wrapText="1"/>
    </xf>
    <xf numFmtId="0" fontId="30" fillId="0" borderId="20" xfId="0" applyFont="1" applyBorder="1" applyAlignment="1">
      <alignment vertical="center" wrapText="1" shrinkToFit="1"/>
    </xf>
    <xf numFmtId="0" fontId="30" fillId="0" borderId="31" xfId="0" applyFont="1" applyBorder="1" applyAlignment="1">
      <alignment vertical="center" wrapText="1" shrinkToFit="1"/>
    </xf>
    <xf numFmtId="38" fontId="22" fillId="0" borderId="19" xfId="1" applyFont="1" applyFill="1" applyBorder="1" applyAlignment="1">
      <alignment horizontal="center" vertical="center" wrapText="1"/>
    </xf>
    <xf numFmtId="38" fontId="22" fillId="0" borderId="25" xfId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79" fontId="22" fillId="0" borderId="40" xfId="1" applyNumberFormat="1" applyFont="1" applyFill="1" applyBorder="1" applyAlignment="1">
      <alignment horizontal="right" vertical="center" shrinkToFit="1"/>
    </xf>
    <xf numFmtId="38" fontId="22" fillId="0" borderId="40" xfId="1" applyFont="1" applyFill="1" applyBorder="1" applyAlignment="1">
      <alignment horizontal="center" vertical="center"/>
    </xf>
    <xf numFmtId="179" fontId="22" fillId="0" borderId="41" xfId="1" applyNumberFormat="1" applyFont="1" applyFill="1" applyBorder="1" applyAlignment="1">
      <alignment horizontal="righ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17" xfId="2" applyFont="1" applyBorder="1" applyAlignment="1">
      <alignment horizontal="center" vertical="center" wrapText="1"/>
    </xf>
    <xf numFmtId="179" fontId="22" fillId="0" borderId="31" xfId="1" applyNumberFormat="1" applyFont="1" applyFill="1" applyBorder="1" applyAlignment="1">
      <alignment horizontal="right" vertical="center" shrinkToFit="1"/>
    </xf>
    <xf numFmtId="38" fontId="22" fillId="0" borderId="31" xfId="1" applyFont="1" applyFill="1" applyBorder="1" applyAlignment="1">
      <alignment horizontal="center" vertical="center"/>
    </xf>
    <xf numFmtId="179" fontId="22" fillId="0" borderId="32" xfId="1" applyNumberFormat="1" applyFont="1" applyFill="1" applyBorder="1" applyAlignment="1">
      <alignment horizontal="right" vertical="center" shrinkToFit="1"/>
    </xf>
    <xf numFmtId="0" fontId="22" fillId="0" borderId="28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 textRotation="255" wrapText="1"/>
    </xf>
    <xf numFmtId="0" fontId="30" fillId="0" borderId="22" xfId="0" applyFont="1" applyBorder="1" applyAlignment="1">
      <alignment horizontal="center" vertical="center" textRotation="255" wrapText="1"/>
    </xf>
    <xf numFmtId="0" fontId="30" fillId="0" borderId="28" xfId="0" applyFont="1" applyBorder="1" applyAlignment="1">
      <alignment horizontal="center" vertical="center" textRotation="255" wrapText="1"/>
    </xf>
    <xf numFmtId="0" fontId="30" fillId="0" borderId="41" xfId="2" applyFont="1" applyBorder="1" applyAlignment="1">
      <alignment horizontal="left" vertical="center" wrapText="1" shrinkToFit="1"/>
    </xf>
    <xf numFmtId="0" fontId="30" fillId="0" borderId="27" xfId="2" applyFont="1" applyBorder="1" applyAlignment="1">
      <alignment horizontal="left" vertical="center" wrapText="1" shrinkToFit="1"/>
    </xf>
    <xf numFmtId="0" fontId="30" fillId="0" borderId="6" xfId="0" applyFont="1" applyBorder="1" applyAlignment="1">
      <alignment horizontal="center" vertical="center" textRotation="255" wrapText="1"/>
    </xf>
    <xf numFmtId="0" fontId="30" fillId="0" borderId="23" xfId="0" applyFont="1" applyBorder="1" applyAlignment="1">
      <alignment horizontal="center" vertical="center" textRotation="255" wrapText="1"/>
    </xf>
    <xf numFmtId="179" fontId="12" fillId="0" borderId="20" xfId="1" applyNumberFormat="1" applyFont="1" applyFill="1" applyBorder="1" applyAlignment="1">
      <alignment horizontal="right" vertical="center" shrinkToFit="1"/>
    </xf>
    <xf numFmtId="179" fontId="12" fillId="0" borderId="31" xfId="1" applyNumberFormat="1" applyFont="1" applyFill="1" applyBorder="1" applyAlignment="1">
      <alignment horizontal="right" vertical="center" shrinkToFit="1"/>
    </xf>
    <xf numFmtId="38" fontId="12" fillId="0" borderId="20" xfId="1" applyFont="1" applyFill="1" applyBorder="1" applyAlignment="1">
      <alignment horizontal="center" vertical="center"/>
    </xf>
    <xf numFmtId="38" fontId="12" fillId="0" borderId="31" xfId="1" applyFont="1" applyFill="1" applyBorder="1" applyAlignment="1">
      <alignment horizontal="center" vertical="center"/>
    </xf>
    <xf numFmtId="179" fontId="12" fillId="0" borderId="18" xfId="1" applyNumberFormat="1" applyFont="1" applyFill="1" applyBorder="1" applyAlignment="1">
      <alignment horizontal="right" vertical="center" shrinkToFit="1"/>
    </xf>
    <xf numFmtId="179" fontId="12" fillId="0" borderId="32" xfId="1" applyNumberFormat="1" applyFont="1" applyFill="1" applyBorder="1" applyAlignment="1">
      <alignment horizontal="right" vertical="center" shrinkToFit="1"/>
    </xf>
    <xf numFmtId="0" fontId="16" fillId="0" borderId="6" xfId="0" applyFont="1" applyBorder="1" applyAlignment="1">
      <alignment horizontal="center" vertical="center" textRotation="255" wrapText="1"/>
    </xf>
    <xf numFmtId="0" fontId="16" fillId="0" borderId="23" xfId="0" applyFont="1" applyBorder="1" applyAlignment="1">
      <alignment horizontal="center" vertical="center" textRotation="255" wrapText="1"/>
    </xf>
    <xf numFmtId="0" fontId="16" fillId="0" borderId="17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30" fillId="0" borderId="18" xfId="0" applyFont="1" applyBorder="1" applyAlignment="1">
      <alignment horizontal="left" wrapText="1" shrinkToFit="1"/>
    </xf>
    <xf numFmtId="0" fontId="30" fillId="0" borderId="24" xfId="0" applyFont="1" applyBorder="1" applyAlignment="1">
      <alignment horizontal="left" wrapText="1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78" fontId="31" fillId="3" borderId="1" xfId="1" applyNumberFormat="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9" fillId="2" borderId="34" xfId="2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 wrapText="1"/>
    </xf>
    <xf numFmtId="178" fontId="8" fillId="3" borderId="1" xfId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0" fillId="0" borderId="9" xfId="2" applyFont="1" applyBorder="1" applyAlignment="1">
      <alignment vertical="center" wrapText="1" shrinkToFit="1"/>
    </xf>
    <xf numFmtId="0" fontId="30" fillId="0" borderId="14" xfId="2" applyFont="1" applyBorder="1" applyAlignment="1">
      <alignment vertical="center" wrapText="1" shrinkToFit="1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0" fillId="0" borderId="41" xfId="2" applyFont="1" applyBorder="1" applyAlignment="1">
      <alignment horizontal="left" wrapText="1" shrinkToFit="1"/>
    </xf>
    <xf numFmtId="0" fontId="30" fillId="0" borderId="24" xfId="2" applyFont="1" applyBorder="1" applyAlignment="1">
      <alignment horizontal="left" wrapText="1" shrinkToFit="1"/>
    </xf>
    <xf numFmtId="38" fontId="22" fillId="0" borderId="25" xfId="1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6" xfId="2" applyFont="1" applyBorder="1" applyAlignment="1">
      <alignment horizontal="left" vertical="center"/>
    </xf>
    <xf numFmtId="0" fontId="4" fillId="0" borderId="40" xfId="2" applyFont="1" applyBorder="1" applyAlignment="1">
      <alignment horizontal="left" vertical="center"/>
    </xf>
    <xf numFmtId="0" fontId="4" fillId="0" borderId="41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0" borderId="32" xfId="2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textRotation="255" wrapText="1"/>
    </xf>
    <xf numFmtId="0" fontId="16" fillId="0" borderId="22" xfId="0" applyFont="1" applyBorder="1" applyAlignment="1">
      <alignment horizontal="center" vertical="center" textRotation="255" wrapText="1"/>
    </xf>
    <xf numFmtId="0" fontId="16" fillId="0" borderId="28" xfId="0" applyFont="1" applyBorder="1" applyAlignment="1">
      <alignment horizontal="center" vertical="center" textRotation="255" wrapText="1"/>
    </xf>
    <xf numFmtId="0" fontId="4" fillId="0" borderId="4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28" xfId="0" applyFont="1" applyBorder="1" applyAlignment="1">
      <alignment horizontal="center" vertical="center" wrapText="1" shrinkToFit="1"/>
    </xf>
    <xf numFmtId="38" fontId="12" fillId="0" borderId="19" xfId="1" applyFont="1" applyFill="1" applyBorder="1" applyAlignment="1">
      <alignment horizontal="center" vertical="center" wrapText="1" shrinkToFit="1"/>
    </xf>
    <xf numFmtId="38" fontId="12" fillId="0" borderId="28" xfId="1" applyFont="1" applyFill="1" applyBorder="1" applyAlignment="1">
      <alignment horizontal="center" vertical="center" wrapText="1" shrinkToFit="1"/>
    </xf>
    <xf numFmtId="38" fontId="12" fillId="0" borderId="19" xfId="1" applyFont="1" applyFill="1" applyBorder="1" applyAlignment="1">
      <alignment horizontal="center" vertical="center"/>
    </xf>
    <xf numFmtId="38" fontId="12" fillId="0" borderId="28" xfId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  <xf numFmtId="0" fontId="12" fillId="0" borderId="17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80" fontId="12" fillId="0" borderId="19" xfId="0" applyNumberFormat="1" applyFont="1" applyBorder="1" applyAlignment="1">
      <alignment horizontal="center" vertical="center"/>
    </xf>
    <xf numFmtId="180" fontId="12" fillId="0" borderId="2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30" fillId="2" borderId="34" xfId="2" applyFont="1" applyFill="1" applyBorder="1" applyAlignment="1">
      <alignment horizontal="center" vertical="center" wrapText="1"/>
    </xf>
    <xf numFmtId="0" fontId="30" fillId="2" borderId="35" xfId="2" applyFont="1" applyFill="1" applyBorder="1" applyAlignment="1">
      <alignment horizontal="center" vertical="center" wrapText="1"/>
    </xf>
    <xf numFmtId="0" fontId="30" fillId="2" borderId="36" xfId="2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30" fillId="0" borderId="21" xfId="0" applyFont="1" applyBorder="1" applyAlignment="1">
      <alignment horizontal="center" vertical="center" textRotation="255" wrapText="1" shrinkToFit="1"/>
    </xf>
    <xf numFmtId="0" fontId="30" fillId="0" borderId="22" xfId="0" applyFont="1" applyBorder="1" applyAlignment="1">
      <alignment horizontal="center" vertical="center" textRotation="255" wrapText="1" shrinkToFit="1"/>
    </xf>
    <xf numFmtId="0" fontId="30" fillId="0" borderId="28" xfId="0" applyFont="1" applyBorder="1" applyAlignment="1">
      <alignment horizontal="center" vertical="center" textRotation="255" wrapText="1" shrinkToFit="1"/>
    </xf>
    <xf numFmtId="0" fontId="30" fillId="0" borderId="15" xfId="0" applyFont="1" applyBorder="1" applyAlignment="1">
      <alignment horizontal="center" vertical="center" textRotation="255" wrapText="1" shrinkToFit="1"/>
    </xf>
    <xf numFmtId="0" fontId="30" fillId="0" borderId="11" xfId="0" applyFont="1" applyBorder="1" applyAlignment="1">
      <alignment horizontal="center" vertical="center" textRotation="255" wrapText="1" shrinkToFit="1"/>
    </xf>
    <xf numFmtId="0" fontId="30" fillId="0" borderId="26" xfId="0" applyFont="1" applyBorder="1" applyAlignment="1">
      <alignment vertical="center" wrapText="1" shrinkToFit="1"/>
    </xf>
    <xf numFmtId="0" fontId="22" fillId="0" borderId="1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textRotation="255" wrapText="1"/>
    </xf>
    <xf numFmtId="0" fontId="35" fillId="0" borderId="11" xfId="0" applyFont="1" applyBorder="1" applyAlignment="1">
      <alignment horizontal="center" vertical="center" textRotation="255" wrapText="1"/>
    </xf>
    <xf numFmtId="180" fontId="22" fillId="0" borderId="15" xfId="0" applyNumberFormat="1" applyFont="1" applyBorder="1" applyAlignment="1">
      <alignment horizontal="center" vertical="center"/>
    </xf>
    <xf numFmtId="180" fontId="22" fillId="0" borderId="1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28" xfId="0" applyFont="1" applyBorder="1" applyAlignment="1">
      <alignment horizontal="left" vertical="center" wrapText="1" shrinkToFit="1"/>
    </xf>
    <xf numFmtId="38" fontId="12" fillId="0" borderId="22" xfId="1" applyFont="1" applyFill="1" applyBorder="1" applyAlignment="1">
      <alignment horizontal="center" vertical="center" wrapText="1" shrinkToFit="1"/>
    </xf>
    <xf numFmtId="179" fontId="12" fillId="0" borderId="2" xfId="1" applyNumberFormat="1" applyFont="1" applyFill="1" applyBorder="1" applyAlignment="1">
      <alignment horizontal="right" vertical="center" shrinkToFit="1"/>
    </xf>
    <xf numFmtId="38" fontId="12" fillId="0" borderId="2" xfId="1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right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38" fontId="12" fillId="0" borderId="21" xfId="1" applyFont="1" applyFill="1" applyBorder="1" applyAlignment="1">
      <alignment horizontal="center" vertical="center" wrapText="1" shrinkToFit="1"/>
    </xf>
    <xf numFmtId="179" fontId="12" fillId="0" borderId="40" xfId="1" applyNumberFormat="1" applyFont="1" applyFill="1" applyBorder="1" applyAlignment="1">
      <alignment horizontal="right" vertical="center" shrinkToFit="1"/>
    </xf>
    <xf numFmtId="0" fontId="12" fillId="0" borderId="6" xfId="0" applyFont="1" applyBorder="1" applyAlignment="1">
      <alignment horizontal="center" vertical="center" wrapText="1"/>
    </xf>
    <xf numFmtId="38" fontId="12" fillId="0" borderId="40" xfId="1" applyFont="1" applyFill="1" applyBorder="1" applyAlignment="1">
      <alignment horizontal="center" vertical="center"/>
    </xf>
    <xf numFmtId="179" fontId="12" fillId="0" borderId="41" xfId="1" applyNumberFormat="1" applyFont="1" applyFill="1" applyBorder="1" applyAlignment="1">
      <alignment horizontal="right" vertical="center" shrinkToFit="1"/>
    </xf>
    <xf numFmtId="0" fontId="12" fillId="0" borderId="4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horizontal="right" vertical="center" shrinkToFit="1"/>
    </xf>
    <xf numFmtId="0" fontId="4" fillId="0" borderId="21" xfId="2" applyFont="1" applyBorder="1" applyAlignment="1">
      <alignment horizontal="left" vertical="center" wrapText="1" shrinkToFit="1"/>
    </xf>
    <xf numFmtId="0" fontId="4" fillId="0" borderId="22" xfId="2" applyFont="1" applyBorder="1" applyAlignment="1">
      <alignment horizontal="left" vertical="center" wrapText="1" shrinkToFit="1"/>
    </xf>
    <xf numFmtId="0" fontId="4" fillId="0" borderId="28" xfId="2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8" xfId="0" applyFont="1" applyBorder="1" applyAlignment="1">
      <alignment horizontal="left" vertical="center" wrapText="1" shrinkToFi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38" fontId="9" fillId="3" borderId="1" xfId="1" applyFont="1" applyFill="1" applyBorder="1" applyAlignment="1">
      <alignment horizontal="center" vertical="center"/>
    </xf>
    <xf numFmtId="38" fontId="9" fillId="3" borderId="2" xfId="1" applyFont="1" applyFill="1" applyBorder="1" applyAlignment="1">
      <alignment horizontal="center" vertical="center"/>
    </xf>
    <xf numFmtId="38" fontId="9" fillId="3" borderId="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385904</xdr:colOff>
      <xdr:row>2</xdr:row>
      <xdr:rowOff>82644</xdr:rowOff>
    </xdr:from>
    <xdr:to>
      <xdr:col>10</xdr:col>
      <xdr:colOff>243871</xdr:colOff>
      <xdr:row>2</xdr:row>
      <xdr:rowOff>310316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9257" y="721379"/>
          <a:ext cx="245317" cy="227672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102906</xdr:colOff>
      <xdr:row>66</xdr:row>
      <xdr:rowOff>85972</xdr:rowOff>
    </xdr:from>
    <xdr:to>
      <xdr:col>1</xdr:col>
      <xdr:colOff>349995</xdr:colOff>
      <xdr:row>66</xdr:row>
      <xdr:rowOff>315073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7C33287-830B-471B-8997-3F610823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39" y="17874439"/>
          <a:ext cx="247089" cy="229101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102906</xdr:colOff>
      <xdr:row>24</xdr:row>
      <xdr:rowOff>77506</xdr:rowOff>
    </xdr:from>
    <xdr:to>
      <xdr:col>1</xdr:col>
      <xdr:colOff>349995</xdr:colOff>
      <xdr:row>24</xdr:row>
      <xdr:rowOff>306607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242FAFC8-7529-410E-A596-F8EF0F996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39" y="6816973"/>
          <a:ext cx="247089" cy="229101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102906</xdr:colOff>
      <xdr:row>11</xdr:row>
      <xdr:rowOff>18236</xdr:rowOff>
    </xdr:from>
    <xdr:to>
      <xdr:col>1</xdr:col>
      <xdr:colOff>349995</xdr:colOff>
      <xdr:row>11</xdr:row>
      <xdr:rowOff>247337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650462F-F346-4381-AA33-40D37CF8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39" y="3455703"/>
          <a:ext cx="247089" cy="22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BreakPreview" zoomScale="70" zoomScaleNormal="100" zoomScaleSheetLayoutView="70" workbookViewId="0">
      <selection activeCell="E9" sqref="E9"/>
    </sheetView>
  </sheetViews>
  <sheetFormatPr defaultColWidth="9" defaultRowHeight="18" x14ac:dyDescent="0.55000000000000004"/>
  <cols>
    <col min="1" max="2" width="5.58203125" style="18" customWidth="1"/>
    <col min="3" max="3" width="40.58203125" style="18" customWidth="1"/>
    <col min="4" max="4" width="5.58203125" style="92" customWidth="1"/>
    <col min="5" max="5" width="7.58203125" style="18" customWidth="1"/>
    <col min="6" max="6" width="5.58203125" style="18" customWidth="1"/>
    <col min="7" max="7" width="13.58203125" style="18" customWidth="1"/>
    <col min="8" max="8" width="4.25" style="18" customWidth="1"/>
    <col min="9" max="9" width="13.58203125" style="18" customWidth="1"/>
    <col min="10" max="10" width="5" style="18" customWidth="1"/>
    <col min="11" max="11" width="9.33203125" style="18" customWidth="1"/>
    <col min="12" max="12" width="7.5" customWidth="1"/>
    <col min="13" max="16384" width="9" style="18"/>
  </cols>
  <sheetData>
    <row r="1" spans="1:12" ht="30" customHeight="1" x14ac:dyDescent="0.55000000000000004">
      <c r="A1" s="164" t="s">
        <v>73</v>
      </c>
      <c r="B1" s="165"/>
      <c r="C1" s="166"/>
      <c r="D1" s="167"/>
      <c r="E1" s="165"/>
      <c r="F1" s="165"/>
      <c r="G1" s="165"/>
      <c r="H1" s="165"/>
      <c r="I1" s="168"/>
      <c r="J1"/>
      <c r="K1"/>
      <c r="L1" s="329" t="s">
        <v>0</v>
      </c>
    </row>
    <row r="2" spans="1:12" ht="30" customHeight="1" x14ac:dyDescent="0.55000000000000004">
      <c r="A2" s="169" t="s">
        <v>1</v>
      </c>
      <c r="B2" s="169"/>
      <c r="C2" s="170"/>
      <c r="D2" s="171"/>
      <c r="E2" s="169"/>
      <c r="F2" s="169"/>
      <c r="G2" s="169"/>
      <c r="H2" s="169"/>
      <c r="I2" s="172"/>
      <c r="J2"/>
      <c r="K2"/>
    </row>
    <row r="3" spans="1:12" ht="25" customHeight="1" x14ac:dyDescent="0.55000000000000004">
      <c r="A3" s="173"/>
      <c r="B3" s="173"/>
      <c r="C3" s="174"/>
      <c r="D3" s="175"/>
      <c r="E3" s="175"/>
      <c r="F3" s="175"/>
      <c r="G3" s="175"/>
      <c r="H3" s="175"/>
      <c r="I3" s="175"/>
      <c r="J3" s="176"/>
      <c r="K3" s="176"/>
      <c r="L3" s="330" t="s">
        <v>79</v>
      </c>
    </row>
    <row r="4" spans="1:12" ht="35" customHeight="1" x14ac:dyDescent="0.55000000000000004">
      <c r="A4" s="428" t="s">
        <v>2</v>
      </c>
      <c r="B4" s="429"/>
      <c r="C4" s="429"/>
      <c r="D4" s="177" t="s">
        <v>3</v>
      </c>
      <c r="E4" s="178" t="s">
        <v>148</v>
      </c>
      <c r="F4" s="421" t="s">
        <v>149</v>
      </c>
      <c r="G4" s="422"/>
      <c r="H4" s="422"/>
      <c r="I4" s="423"/>
      <c r="J4" s="179" t="s">
        <v>5</v>
      </c>
      <c r="K4" s="180" t="s">
        <v>43</v>
      </c>
      <c r="L4" s="331" t="s">
        <v>151</v>
      </c>
    </row>
    <row r="5" spans="1:12" s="29" customFormat="1" ht="20" customHeight="1" x14ac:dyDescent="0.55000000000000004">
      <c r="A5" s="395" t="s">
        <v>6</v>
      </c>
      <c r="B5" s="400"/>
      <c r="C5" s="437" t="s">
        <v>89</v>
      </c>
      <c r="D5" s="439">
        <v>2</v>
      </c>
      <c r="E5" s="182">
        <v>70</v>
      </c>
      <c r="F5" s="183" t="s">
        <v>80</v>
      </c>
      <c r="G5" s="184">
        <v>46308</v>
      </c>
      <c r="H5" s="185" t="s">
        <v>56</v>
      </c>
      <c r="I5" s="186">
        <v>46310</v>
      </c>
      <c r="J5" s="187">
        <v>3</v>
      </c>
      <c r="K5" s="188" t="s">
        <v>65</v>
      </c>
      <c r="L5" s="357" t="s">
        <v>83</v>
      </c>
    </row>
    <row r="6" spans="1:12" s="29" customFormat="1" ht="20" customHeight="1" x14ac:dyDescent="0.55000000000000004">
      <c r="A6" s="396"/>
      <c r="B6" s="340"/>
      <c r="C6" s="438"/>
      <c r="D6" s="440"/>
      <c r="E6" s="192">
        <v>70</v>
      </c>
      <c r="F6" s="193" t="s">
        <v>81</v>
      </c>
      <c r="G6" s="194">
        <v>46342</v>
      </c>
      <c r="H6" s="195" t="s">
        <v>56</v>
      </c>
      <c r="I6" s="196">
        <v>46344</v>
      </c>
      <c r="J6" s="197">
        <v>3</v>
      </c>
      <c r="K6" s="188" t="s">
        <v>65</v>
      </c>
      <c r="L6" s="358"/>
    </row>
    <row r="7" spans="1:12" s="29" customFormat="1" ht="20" customHeight="1" x14ac:dyDescent="0.55000000000000004">
      <c r="A7" s="397"/>
      <c r="B7" s="198"/>
      <c r="C7" s="199" t="s">
        <v>71</v>
      </c>
      <c r="D7" s="200">
        <v>1</v>
      </c>
      <c r="E7" s="201">
        <v>50</v>
      </c>
      <c r="F7" s="202"/>
      <c r="G7" s="203">
        <v>46209</v>
      </c>
      <c r="H7" s="204" t="s">
        <v>56</v>
      </c>
      <c r="I7" s="205">
        <v>46211</v>
      </c>
      <c r="J7" s="206">
        <v>3</v>
      </c>
      <c r="K7" s="207" t="s">
        <v>90</v>
      </c>
      <c r="L7" s="358"/>
    </row>
    <row r="8" spans="1:12" s="29" customFormat="1" ht="30" customHeight="1" x14ac:dyDescent="0.55000000000000004">
      <c r="A8" s="395" t="s">
        <v>8</v>
      </c>
      <c r="B8" s="208"/>
      <c r="C8" s="209" t="s">
        <v>91</v>
      </c>
      <c r="D8" s="210">
        <v>1</v>
      </c>
      <c r="E8" s="182">
        <v>60</v>
      </c>
      <c r="F8" s="211"/>
      <c r="G8" s="184">
        <v>46433</v>
      </c>
      <c r="H8" s="185" t="s">
        <v>56</v>
      </c>
      <c r="I8" s="186">
        <v>46437</v>
      </c>
      <c r="J8" s="187">
        <v>5</v>
      </c>
      <c r="K8" s="188" t="s">
        <v>61</v>
      </c>
      <c r="L8" s="358"/>
    </row>
    <row r="9" spans="1:12" s="29" customFormat="1" ht="20" customHeight="1" x14ac:dyDescent="0.55000000000000004">
      <c r="A9" s="396"/>
      <c r="B9" s="339"/>
      <c r="C9" s="371" t="s">
        <v>45</v>
      </c>
      <c r="D9" s="342">
        <v>2</v>
      </c>
      <c r="E9" s="214">
        <v>50</v>
      </c>
      <c r="F9" s="215" t="s">
        <v>80</v>
      </c>
      <c r="G9" s="216">
        <v>46174</v>
      </c>
      <c r="H9" s="217" t="s">
        <v>56</v>
      </c>
      <c r="I9" s="218">
        <v>46182</v>
      </c>
      <c r="J9" s="219">
        <v>9</v>
      </c>
      <c r="K9" s="220" t="s">
        <v>60</v>
      </c>
      <c r="L9" s="358"/>
    </row>
    <row r="10" spans="1:12" s="29" customFormat="1" ht="20" customHeight="1" x14ac:dyDescent="0.55000000000000004">
      <c r="A10" s="396"/>
      <c r="B10" s="340"/>
      <c r="C10" s="371"/>
      <c r="D10" s="341"/>
      <c r="E10" s="192">
        <v>50</v>
      </c>
      <c r="F10" s="222" t="s">
        <v>81</v>
      </c>
      <c r="G10" s="194">
        <v>46419</v>
      </c>
      <c r="H10" s="195" t="s">
        <v>56</v>
      </c>
      <c r="I10" s="196">
        <v>46427</v>
      </c>
      <c r="J10" s="219">
        <v>9</v>
      </c>
      <c r="K10" s="220" t="s">
        <v>67</v>
      </c>
      <c r="L10" s="358"/>
    </row>
    <row r="11" spans="1:12" s="29" customFormat="1" ht="20" customHeight="1" x14ac:dyDescent="0.55000000000000004">
      <c r="A11" s="396"/>
      <c r="B11" s="223"/>
      <c r="C11" s="224" t="s">
        <v>70</v>
      </c>
      <c r="D11" s="191">
        <v>1</v>
      </c>
      <c r="E11" s="192">
        <v>60</v>
      </c>
      <c r="F11" s="222"/>
      <c r="G11" s="194">
        <v>46167</v>
      </c>
      <c r="H11" s="195" t="s">
        <v>56</v>
      </c>
      <c r="I11" s="196">
        <v>46171</v>
      </c>
      <c r="J11" s="197">
        <v>5</v>
      </c>
      <c r="K11" s="220" t="s">
        <v>60</v>
      </c>
      <c r="L11" s="358"/>
    </row>
    <row r="12" spans="1:12" s="29" customFormat="1" ht="20" customHeight="1" x14ac:dyDescent="0.55000000000000004">
      <c r="A12" s="397"/>
      <c r="B12" s="225"/>
      <c r="C12" s="226" t="s">
        <v>92</v>
      </c>
      <c r="D12" s="227">
        <v>1</v>
      </c>
      <c r="E12" s="228">
        <v>40</v>
      </c>
      <c r="F12" s="229"/>
      <c r="G12" s="230">
        <v>46209</v>
      </c>
      <c r="H12" s="231" t="s">
        <v>56</v>
      </c>
      <c r="I12" s="232">
        <v>46211</v>
      </c>
      <c r="J12" s="233">
        <v>3</v>
      </c>
      <c r="K12" s="220" t="s">
        <v>59</v>
      </c>
      <c r="L12" s="358"/>
    </row>
    <row r="13" spans="1:12" s="29" customFormat="1" ht="20" customHeight="1" x14ac:dyDescent="0.55000000000000004">
      <c r="A13" s="395" t="s">
        <v>9</v>
      </c>
      <c r="B13" s="400"/>
      <c r="C13" s="441" t="s">
        <v>49</v>
      </c>
      <c r="D13" s="357">
        <v>3</v>
      </c>
      <c r="E13" s="234">
        <v>70</v>
      </c>
      <c r="F13" s="211" t="s">
        <v>80</v>
      </c>
      <c r="G13" s="184">
        <v>46160</v>
      </c>
      <c r="H13" s="185" t="s">
        <v>56</v>
      </c>
      <c r="I13" s="186">
        <v>46164</v>
      </c>
      <c r="J13" s="187">
        <v>5</v>
      </c>
      <c r="K13" s="235" t="s">
        <v>60</v>
      </c>
      <c r="L13" s="358"/>
    </row>
    <row r="14" spans="1:12" s="29" customFormat="1" ht="20" customHeight="1" x14ac:dyDescent="0.55000000000000004">
      <c r="A14" s="396"/>
      <c r="B14" s="401"/>
      <c r="C14" s="442"/>
      <c r="D14" s="358"/>
      <c r="E14" s="191">
        <v>70</v>
      </c>
      <c r="F14" s="222" t="s">
        <v>81</v>
      </c>
      <c r="G14" s="194">
        <v>46202</v>
      </c>
      <c r="H14" s="195" t="s">
        <v>56</v>
      </c>
      <c r="I14" s="196">
        <v>46206</v>
      </c>
      <c r="J14" s="197">
        <v>5</v>
      </c>
      <c r="K14" s="220" t="s">
        <v>90</v>
      </c>
      <c r="L14" s="358"/>
    </row>
    <row r="15" spans="1:12" s="29" customFormat="1" ht="20" customHeight="1" x14ac:dyDescent="0.55000000000000004">
      <c r="A15" s="396"/>
      <c r="B15" s="340"/>
      <c r="C15" s="237" t="s">
        <v>93</v>
      </c>
      <c r="D15" s="342"/>
      <c r="E15" s="191">
        <v>70</v>
      </c>
      <c r="F15" s="222" t="s">
        <v>94</v>
      </c>
      <c r="G15" s="194">
        <v>46300</v>
      </c>
      <c r="H15" s="195" t="s">
        <v>56</v>
      </c>
      <c r="I15" s="196">
        <v>46304</v>
      </c>
      <c r="J15" s="197">
        <v>5</v>
      </c>
      <c r="K15" s="220" t="s">
        <v>66</v>
      </c>
      <c r="L15" s="358"/>
    </row>
    <row r="16" spans="1:12" s="29" customFormat="1" ht="20" customHeight="1" x14ac:dyDescent="0.2">
      <c r="A16" s="401"/>
      <c r="B16" s="198"/>
      <c r="C16" s="238" t="s">
        <v>51</v>
      </c>
      <c r="D16" s="341">
        <v>1</v>
      </c>
      <c r="E16" s="343">
        <v>50</v>
      </c>
      <c r="F16" s="240"/>
      <c r="G16" s="347">
        <v>46252</v>
      </c>
      <c r="H16" s="349" t="s">
        <v>56</v>
      </c>
      <c r="I16" s="351">
        <v>46262</v>
      </c>
      <c r="J16" s="417">
        <v>11</v>
      </c>
      <c r="K16" s="500" t="s">
        <v>62</v>
      </c>
      <c r="L16" s="358"/>
    </row>
    <row r="17" spans="1:12" s="29" customFormat="1" ht="20" customHeight="1" x14ac:dyDescent="0.55000000000000004">
      <c r="A17" s="396"/>
      <c r="B17" s="198"/>
      <c r="C17" s="244" t="s">
        <v>95</v>
      </c>
      <c r="D17" s="342"/>
      <c r="E17" s="344"/>
      <c r="F17" s="245"/>
      <c r="G17" s="348"/>
      <c r="H17" s="350"/>
      <c r="I17" s="352"/>
      <c r="J17" s="418"/>
      <c r="K17" s="501"/>
      <c r="L17" s="358"/>
    </row>
    <row r="18" spans="1:12" s="29" customFormat="1" ht="20" customHeight="1" x14ac:dyDescent="0.55000000000000004">
      <c r="A18" s="397"/>
      <c r="B18" s="246"/>
      <c r="C18" s="247" t="s">
        <v>96</v>
      </c>
      <c r="D18" s="248">
        <v>1</v>
      </c>
      <c r="E18" s="249">
        <v>50</v>
      </c>
      <c r="F18" s="250"/>
      <c r="G18" s="251">
        <v>46363</v>
      </c>
      <c r="H18" s="252" t="s">
        <v>56</v>
      </c>
      <c r="I18" s="253">
        <v>46367</v>
      </c>
      <c r="J18" s="254">
        <v>5</v>
      </c>
      <c r="K18" s="255" t="s">
        <v>63</v>
      </c>
      <c r="L18" s="358"/>
    </row>
    <row r="19" spans="1:12" s="29" customFormat="1" ht="20" customHeight="1" x14ac:dyDescent="0.55000000000000004">
      <c r="A19" s="395" t="s">
        <v>97</v>
      </c>
      <c r="B19" s="208"/>
      <c r="C19" s="181" t="s">
        <v>10</v>
      </c>
      <c r="D19" s="256">
        <v>1</v>
      </c>
      <c r="E19" s="257">
        <v>40</v>
      </c>
      <c r="F19" s="258"/>
      <c r="G19" s="216">
        <v>46281</v>
      </c>
      <c r="H19" s="217" t="s">
        <v>56</v>
      </c>
      <c r="I19" s="218">
        <v>46283</v>
      </c>
      <c r="J19" s="219">
        <v>3</v>
      </c>
      <c r="K19" s="235" t="s">
        <v>66</v>
      </c>
      <c r="L19" s="358"/>
    </row>
    <row r="20" spans="1:12" s="29" customFormat="1" ht="20" customHeight="1" x14ac:dyDescent="0.55000000000000004">
      <c r="A20" s="396"/>
      <c r="B20" s="259"/>
      <c r="C20" s="260" t="s">
        <v>82</v>
      </c>
      <c r="D20" s="191">
        <v>1</v>
      </c>
      <c r="E20" s="261">
        <v>40</v>
      </c>
      <c r="F20" s="193"/>
      <c r="G20" s="194">
        <v>46321</v>
      </c>
      <c r="H20" s="195" t="s">
        <v>56</v>
      </c>
      <c r="I20" s="196">
        <v>46325</v>
      </c>
      <c r="J20" s="197">
        <v>5</v>
      </c>
      <c r="K20" s="220" t="s">
        <v>65</v>
      </c>
      <c r="L20" s="358"/>
    </row>
    <row r="21" spans="1:12" s="29" customFormat="1" ht="20" customHeight="1" x14ac:dyDescent="0.55000000000000004">
      <c r="A21" s="396"/>
      <c r="B21" s="223"/>
      <c r="C21" s="262" t="s">
        <v>98</v>
      </c>
      <c r="D21" s="191">
        <v>1</v>
      </c>
      <c r="E21" s="261">
        <v>40</v>
      </c>
      <c r="F21" s="193"/>
      <c r="G21" s="194">
        <v>46216</v>
      </c>
      <c r="H21" s="195" t="s">
        <v>56</v>
      </c>
      <c r="I21" s="196">
        <v>46220</v>
      </c>
      <c r="J21" s="197">
        <v>5</v>
      </c>
      <c r="K21" s="220" t="s">
        <v>59</v>
      </c>
      <c r="L21" s="359"/>
    </row>
    <row r="22" spans="1:12" s="29" customFormat="1" ht="20" customHeight="1" x14ac:dyDescent="0.55000000000000004">
      <c r="A22" s="396"/>
      <c r="B22" s="223"/>
      <c r="C22" s="263" t="s">
        <v>11</v>
      </c>
      <c r="D22" s="191">
        <v>1</v>
      </c>
      <c r="E22" s="192">
        <v>50</v>
      </c>
      <c r="F22" s="222"/>
      <c r="G22" s="194">
        <v>46202</v>
      </c>
      <c r="H22" s="195" t="s">
        <v>56</v>
      </c>
      <c r="I22" s="196">
        <v>46206</v>
      </c>
      <c r="J22" s="197">
        <v>5</v>
      </c>
      <c r="K22" s="264" t="s">
        <v>90</v>
      </c>
      <c r="L22" s="357" t="s">
        <v>84</v>
      </c>
    </row>
    <row r="23" spans="1:12" s="29" customFormat="1" ht="20" customHeight="1" x14ac:dyDescent="0.55000000000000004">
      <c r="A23" s="396"/>
      <c r="B23" s="189"/>
      <c r="C23" s="265" t="s">
        <v>12</v>
      </c>
      <c r="D23" s="256">
        <v>1</v>
      </c>
      <c r="E23" s="214">
        <v>60</v>
      </c>
      <c r="F23" s="215"/>
      <c r="G23" s="216">
        <v>46447</v>
      </c>
      <c r="H23" s="217" t="s">
        <v>56</v>
      </c>
      <c r="I23" s="218">
        <v>46451</v>
      </c>
      <c r="J23" s="219">
        <v>5</v>
      </c>
      <c r="K23" s="266" t="s">
        <v>61</v>
      </c>
      <c r="L23" s="358"/>
    </row>
    <row r="24" spans="1:12" s="29" customFormat="1" ht="20" customHeight="1" x14ac:dyDescent="0.55000000000000004">
      <c r="A24" s="396"/>
      <c r="B24" s="223"/>
      <c r="C24" s="190" t="s">
        <v>13</v>
      </c>
      <c r="D24" s="267">
        <v>1</v>
      </c>
      <c r="E24" s="192">
        <v>40</v>
      </c>
      <c r="F24" s="193"/>
      <c r="G24" s="194">
        <v>46230</v>
      </c>
      <c r="H24" s="195" t="s">
        <v>56</v>
      </c>
      <c r="I24" s="196">
        <v>46238</v>
      </c>
      <c r="J24" s="197">
        <v>9</v>
      </c>
      <c r="K24" s="264" t="s">
        <v>59</v>
      </c>
      <c r="L24" s="358"/>
    </row>
    <row r="25" spans="1:12" s="29" customFormat="1" ht="30" customHeight="1" x14ac:dyDescent="0.55000000000000004">
      <c r="A25" s="397"/>
      <c r="B25" s="225"/>
      <c r="C25" s="268" t="s">
        <v>99</v>
      </c>
      <c r="D25" s="269">
        <v>1</v>
      </c>
      <c r="E25" s="228">
        <v>40</v>
      </c>
      <c r="F25" s="270"/>
      <c r="G25" s="230">
        <v>46342</v>
      </c>
      <c r="H25" s="231" t="s">
        <v>56</v>
      </c>
      <c r="I25" s="232">
        <v>46344</v>
      </c>
      <c r="J25" s="233">
        <v>3</v>
      </c>
      <c r="K25" s="264" t="s">
        <v>65</v>
      </c>
      <c r="L25" s="358"/>
    </row>
    <row r="26" spans="1:12" s="29" customFormat="1" ht="20" customHeight="1" x14ac:dyDescent="0.55000000000000004">
      <c r="A26" s="395" t="s">
        <v>14</v>
      </c>
      <c r="B26" s="208"/>
      <c r="C26" s="209" t="s">
        <v>100</v>
      </c>
      <c r="D26" s="210">
        <v>1</v>
      </c>
      <c r="E26" s="182">
        <v>50</v>
      </c>
      <c r="F26" s="211"/>
      <c r="G26" s="184">
        <v>46272</v>
      </c>
      <c r="H26" s="185" t="s">
        <v>56</v>
      </c>
      <c r="I26" s="186">
        <v>46276</v>
      </c>
      <c r="J26" s="187">
        <v>5</v>
      </c>
      <c r="K26" s="271" t="s">
        <v>62</v>
      </c>
      <c r="L26" s="358"/>
    </row>
    <row r="27" spans="1:12" s="29" customFormat="1" ht="20" customHeight="1" x14ac:dyDescent="0.55000000000000004">
      <c r="A27" s="396"/>
      <c r="B27" s="189"/>
      <c r="C27" s="265" t="s">
        <v>14</v>
      </c>
      <c r="D27" s="213">
        <v>1</v>
      </c>
      <c r="E27" s="214">
        <v>50</v>
      </c>
      <c r="F27" s="215"/>
      <c r="G27" s="216">
        <v>46230</v>
      </c>
      <c r="H27" s="217" t="s">
        <v>56</v>
      </c>
      <c r="I27" s="218">
        <v>46234</v>
      </c>
      <c r="J27" s="219">
        <v>5</v>
      </c>
      <c r="K27" s="266" t="s">
        <v>59</v>
      </c>
      <c r="L27" s="358"/>
    </row>
    <row r="28" spans="1:12" s="29" customFormat="1" ht="20" customHeight="1" x14ac:dyDescent="0.55000000000000004">
      <c r="A28" s="396"/>
      <c r="B28" s="223"/>
      <c r="C28" s="224" t="s">
        <v>101</v>
      </c>
      <c r="D28" s="267">
        <v>1</v>
      </c>
      <c r="E28" s="192">
        <v>50</v>
      </c>
      <c r="F28" s="222"/>
      <c r="G28" s="194">
        <v>46350</v>
      </c>
      <c r="H28" s="195" t="s">
        <v>56</v>
      </c>
      <c r="I28" s="196">
        <v>46352</v>
      </c>
      <c r="J28" s="197">
        <v>3</v>
      </c>
      <c r="K28" s="264" t="s">
        <v>63</v>
      </c>
      <c r="L28" s="358"/>
    </row>
    <row r="29" spans="1:12" s="29" customFormat="1" ht="20" customHeight="1" x14ac:dyDescent="0.55000000000000004">
      <c r="A29" s="397"/>
      <c r="B29" s="246"/>
      <c r="C29" s="247" t="s">
        <v>102</v>
      </c>
      <c r="D29" s="248">
        <v>1</v>
      </c>
      <c r="E29" s="272">
        <v>50</v>
      </c>
      <c r="F29" s="273"/>
      <c r="G29" s="251">
        <v>46363</v>
      </c>
      <c r="H29" s="252" t="s">
        <v>56</v>
      </c>
      <c r="I29" s="253">
        <v>46367</v>
      </c>
      <c r="J29" s="254">
        <v>5</v>
      </c>
      <c r="K29" s="274" t="s">
        <v>63</v>
      </c>
      <c r="L29" s="358"/>
    </row>
    <row r="30" spans="1:12" s="29" customFormat="1" ht="20" customHeight="1" x14ac:dyDescent="0.55000000000000004">
      <c r="A30" s="395" t="s">
        <v>64</v>
      </c>
      <c r="B30" s="400"/>
      <c r="C30" s="398" t="s">
        <v>103</v>
      </c>
      <c r="D30" s="357">
        <v>2</v>
      </c>
      <c r="E30" s="275">
        <v>50</v>
      </c>
      <c r="F30" s="276" t="s">
        <v>80</v>
      </c>
      <c r="G30" s="277">
        <v>46209</v>
      </c>
      <c r="H30" s="278" t="s">
        <v>56</v>
      </c>
      <c r="I30" s="279">
        <v>46211</v>
      </c>
      <c r="J30" s="280">
        <v>3</v>
      </c>
      <c r="K30" s="281" t="s">
        <v>59</v>
      </c>
      <c r="L30" s="358"/>
    </row>
    <row r="31" spans="1:12" s="29" customFormat="1" ht="20" customHeight="1" x14ac:dyDescent="0.55000000000000004">
      <c r="A31" s="396"/>
      <c r="B31" s="401"/>
      <c r="C31" s="399"/>
      <c r="D31" s="358"/>
      <c r="E31" s="239">
        <v>50</v>
      </c>
      <c r="F31" s="282" t="s">
        <v>81</v>
      </c>
      <c r="G31" s="241">
        <v>46308</v>
      </c>
      <c r="H31" s="242" t="s">
        <v>56</v>
      </c>
      <c r="I31" s="243">
        <v>46310</v>
      </c>
      <c r="J31" s="283">
        <v>3</v>
      </c>
      <c r="K31" s="284" t="s">
        <v>65</v>
      </c>
      <c r="L31" s="358"/>
    </row>
    <row r="32" spans="1:12" s="29" customFormat="1" ht="30" customHeight="1" x14ac:dyDescent="0.55000000000000004">
      <c r="A32" s="396"/>
      <c r="B32" s="223"/>
      <c r="C32" s="285" t="s">
        <v>104</v>
      </c>
      <c r="D32" s="267">
        <v>1</v>
      </c>
      <c r="E32" s="192">
        <v>50</v>
      </c>
      <c r="F32" s="286"/>
      <c r="G32" s="194">
        <v>46442</v>
      </c>
      <c r="H32" s="195" t="s">
        <v>56</v>
      </c>
      <c r="I32" s="196">
        <v>46444</v>
      </c>
      <c r="J32" s="197">
        <v>3</v>
      </c>
      <c r="K32" s="264" t="s">
        <v>61</v>
      </c>
      <c r="L32" s="358"/>
    </row>
    <row r="33" spans="1:12" s="29" customFormat="1" ht="30" customHeight="1" x14ac:dyDescent="0.55000000000000004">
      <c r="A33" s="396"/>
      <c r="B33" s="223"/>
      <c r="C33" s="285" t="s">
        <v>105</v>
      </c>
      <c r="D33" s="267">
        <v>1</v>
      </c>
      <c r="E33" s="192">
        <v>50</v>
      </c>
      <c r="F33" s="286"/>
      <c r="G33" s="194">
        <v>46405</v>
      </c>
      <c r="H33" s="195" t="s">
        <v>56</v>
      </c>
      <c r="I33" s="196">
        <v>46409</v>
      </c>
      <c r="J33" s="197">
        <v>5</v>
      </c>
      <c r="K33" s="264" t="s">
        <v>67</v>
      </c>
      <c r="L33" s="358"/>
    </row>
    <row r="34" spans="1:12" s="29" customFormat="1" ht="20" customHeight="1" x14ac:dyDescent="0.2">
      <c r="A34" s="396"/>
      <c r="B34" s="339"/>
      <c r="C34" s="292" t="s">
        <v>110</v>
      </c>
      <c r="D34" s="341">
        <v>1</v>
      </c>
      <c r="E34" s="343">
        <v>50</v>
      </c>
      <c r="F34" s="345"/>
      <c r="G34" s="347">
        <v>46447</v>
      </c>
      <c r="H34" s="349" t="s">
        <v>56</v>
      </c>
      <c r="I34" s="351">
        <v>46451</v>
      </c>
      <c r="J34" s="353">
        <v>5</v>
      </c>
      <c r="K34" s="335" t="s">
        <v>61</v>
      </c>
      <c r="L34" s="358"/>
    </row>
    <row r="35" spans="1:12" s="29" customFormat="1" ht="20" customHeight="1" x14ac:dyDescent="0.55000000000000004">
      <c r="A35" s="396"/>
      <c r="B35" s="340"/>
      <c r="C35" s="237" t="s">
        <v>111</v>
      </c>
      <c r="D35" s="342"/>
      <c r="E35" s="344"/>
      <c r="F35" s="346"/>
      <c r="G35" s="348"/>
      <c r="H35" s="350"/>
      <c r="I35" s="352"/>
      <c r="J35" s="354"/>
      <c r="K35" s="355"/>
      <c r="L35" s="358"/>
    </row>
    <row r="36" spans="1:12" s="29" customFormat="1" ht="20" customHeight="1" x14ac:dyDescent="0.2">
      <c r="A36" s="396"/>
      <c r="B36" s="401"/>
      <c r="C36" s="289" t="s">
        <v>108</v>
      </c>
      <c r="D36" s="358">
        <v>2</v>
      </c>
      <c r="E36" s="201">
        <v>50</v>
      </c>
      <c r="F36" s="202" t="s">
        <v>80</v>
      </c>
      <c r="G36" s="203">
        <v>46265</v>
      </c>
      <c r="H36" s="204" t="s">
        <v>56</v>
      </c>
      <c r="I36" s="205">
        <v>46269</v>
      </c>
      <c r="J36" s="206">
        <v>5</v>
      </c>
      <c r="K36" s="290" t="s">
        <v>62</v>
      </c>
      <c r="L36" s="358"/>
    </row>
    <row r="37" spans="1:12" s="29" customFormat="1" ht="20" customHeight="1" x14ac:dyDescent="0.55000000000000004">
      <c r="A37" s="396"/>
      <c r="B37" s="401"/>
      <c r="C37" s="291" t="s">
        <v>109</v>
      </c>
      <c r="D37" s="358"/>
      <c r="E37" s="239">
        <v>50</v>
      </c>
      <c r="F37" s="282" t="s">
        <v>81</v>
      </c>
      <c r="G37" s="241">
        <v>46335</v>
      </c>
      <c r="H37" s="242" t="s">
        <v>56</v>
      </c>
      <c r="I37" s="243">
        <v>46339</v>
      </c>
      <c r="J37" s="283">
        <v>5</v>
      </c>
      <c r="K37" s="264" t="s">
        <v>65</v>
      </c>
      <c r="L37" s="358"/>
    </row>
    <row r="38" spans="1:12" s="29" customFormat="1" ht="20" customHeight="1" x14ac:dyDescent="0.55000000000000004">
      <c r="A38" s="396"/>
      <c r="B38" s="287"/>
      <c r="C38" s="224" t="s">
        <v>106</v>
      </c>
      <c r="D38" s="191">
        <v>1</v>
      </c>
      <c r="E38" s="192">
        <v>40</v>
      </c>
      <c r="F38" s="288"/>
      <c r="G38" s="194">
        <v>46356</v>
      </c>
      <c r="H38" s="195" t="s">
        <v>56</v>
      </c>
      <c r="I38" s="196">
        <v>46360</v>
      </c>
      <c r="J38" s="197">
        <v>5</v>
      </c>
      <c r="K38" s="264" t="s">
        <v>107</v>
      </c>
      <c r="L38" s="358"/>
    </row>
    <row r="39" spans="1:12" s="29" customFormat="1" ht="20" customHeight="1" x14ac:dyDescent="0.55000000000000004">
      <c r="A39" s="395" t="s">
        <v>15</v>
      </c>
      <c r="B39" s="208"/>
      <c r="C39" s="181" t="s">
        <v>16</v>
      </c>
      <c r="D39" s="210">
        <v>1</v>
      </c>
      <c r="E39" s="182">
        <v>80</v>
      </c>
      <c r="F39" s="183"/>
      <c r="G39" s="184">
        <v>46254</v>
      </c>
      <c r="H39" s="185" t="s">
        <v>56</v>
      </c>
      <c r="I39" s="186">
        <v>46262</v>
      </c>
      <c r="J39" s="187">
        <v>9</v>
      </c>
      <c r="K39" s="271" t="s">
        <v>112</v>
      </c>
      <c r="L39" s="357" t="s">
        <v>85</v>
      </c>
    </row>
    <row r="40" spans="1:12" s="29" customFormat="1" ht="20" customHeight="1" x14ac:dyDescent="0.2">
      <c r="A40" s="396"/>
      <c r="B40" s="339"/>
      <c r="C40" s="292" t="s">
        <v>150</v>
      </c>
      <c r="D40" s="341">
        <v>1</v>
      </c>
      <c r="E40" s="382">
        <v>50</v>
      </c>
      <c r="F40" s="345"/>
      <c r="G40" s="347">
        <v>46216</v>
      </c>
      <c r="H40" s="349" t="s">
        <v>56</v>
      </c>
      <c r="I40" s="351">
        <v>46220</v>
      </c>
      <c r="J40" s="353">
        <v>5</v>
      </c>
      <c r="K40" s="335" t="s">
        <v>59</v>
      </c>
      <c r="L40" s="358"/>
    </row>
    <row r="41" spans="1:12" s="29" customFormat="1" ht="20" customHeight="1" x14ac:dyDescent="0.55000000000000004">
      <c r="A41" s="396"/>
      <c r="B41" s="340"/>
      <c r="C41" s="293" t="s">
        <v>75</v>
      </c>
      <c r="D41" s="342"/>
      <c r="E41" s="383"/>
      <c r="F41" s="346"/>
      <c r="G41" s="348"/>
      <c r="H41" s="350"/>
      <c r="I41" s="352"/>
      <c r="J41" s="354"/>
      <c r="K41" s="355"/>
      <c r="L41" s="358"/>
    </row>
    <row r="42" spans="1:12" s="29" customFormat="1" ht="20" customHeight="1" x14ac:dyDescent="0.2">
      <c r="A42" s="396"/>
      <c r="B42" s="339"/>
      <c r="C42" s="292" t="s">
        <v>113</v>
      </c>
      <c r="D42" s="341">
        <v>1</v>
      </c>
      <c r="E42" s="343">
        <v>50</v>
      </c>
      <c r="F42" s="345"/>
      <c r="G42" s="347">
        <v>46281</v>
      </c>
      <c r="H42" s="349" t="s">
        <v>56</v>
      </c>
      <c r="I42" s="351">
        <v>46283</v>
      </c>
      <c r="J42" s="353">
        <v>3</v>
      </c>
      <c r="K42" s="335" t="s">
        <v>66</v>
      </c>
      <c r="L42" s="358"/>
    </row>
    <row r="43" spans="1:12" s="29" customFormat="1" ht="20" customHeight="1" x14ac:dyDescent="0.55000000000000004">
      <c r="A43" s="396"/>
      <c r="B43" s="340"/>
      <c r="C43" s="293" t="s">
        <v>114</v>
      </c>
      <c r="D43" s="342"/>
      <c r="E43" s="344"/>
      <c r="F43" s="346"/>
      <c r="G43" s="348"/>
      <c r="H43" s="350"/>
      <c r="I43" s="352"/>
      <c r="J43" s="354"/>
      <c r="K43" s="355"/>
      <c r="L43" s="358"/>
    </row>
    <row r="44" spans="1:12" s="29" customFormat="1" ht="20" customHeight="1" x14ac:dyDescent="0.55000000000000004">
      <c r="A44" s="396"/>
      <c r="B44" s="339"/>
      <c r="C44" s="415" t="s">
        <v>77</v>
      </c>
      <c r="D44" s="419">
        <v>3</v>
      </c>
      <c r="E44" s="192">
        <v>100</v>
      </c>
      <c r="F44" s="222" t="s">
        <v>80</v>
      </c>
      <c r="G44" s="194">
        <v>46254</v>
      </c>
      <c r="H44" s="195" t="s">
        <v>56</v>
      </c>
      <c r="I44" s="196">
        <v>46262</v>
      </c>
      <c r="J44" s="197">
        <v>9</v>
      </c>
      <c r="K44" s="264" t="s">
        <v>112</v>
      </c>
      <c r="L44" s="358"/>
    </row>
    <row r="45" spans="1:12" s="29" customFormat="1" ht="20" customHeight="1" x14ac:dyDescent="0.55000000000000004">
      <c r="A45" s="396"/>
      <c r="B45" s="401"/>
      <c r="C45" s="416"/>
      <c r="D45" s="419"/>
      <c r="E45" s="192">
        <v>100</v>
      </c>
      <c r="F45" s="222" t="s">
        <v>81</v>
      </c>
      <c r="G45" s="194">
        <v>46293</v>
      </c>
      <c r="H45" s="195" t="s">
        <v>56</v>
      </c>
      <c r="I45" s="196">
        <v>46301</v>
      </c>
      <c r="J45" s="197">
        <v>9</v>
      </c>
      <c r="K45" s="264" t="s">
        <v>115</v>
      </c>
      <c r="L45" s="358"/>
    </row>
    <row r="46" spans="1:12" s="29" customFormat="1" ht="20" customHeight="1" x14ac:dyDescent="0.55000000000000004">
      <c r="A46" s="396"/>
      <c r="B46" s="340"/>
      <c r="C46" s="294" t="s">
        <v>76</v>
      </c>
      <c r="D46" s="419"/>
      <c r="E46" s="192">
        <v>100</v>
      </c>
      <c r="F46" s="222" t="s">
        <v>94</v>
      </c>
      <c r="G46" s="194">
        <v>46335</v>
      </c>
      <c r="H46" s="195" t="s">
        <v>56</v>
      </c>
      <c r="I46" s="196">
        <v>46343</v>
      </c>
      <c r="J46" s="197">
        <v>9</v>
      </c>
      <c r="K46" s="264" t="s">
        <v>65</v>
      </c>
      <c r="L46" s="358"/>
    </row>
    <row r="47" spans="1:12" s="29" customFormat="1" ht="20" customHeight="1" x14ac:dyDescent="0.2">
      <c r="A47" s="396"/>
      <c r="B47" s="339"/>
      <c r="C47" s="295" t="s">
        <v>52</v>
      </c>
      <c r="D47" s="341">
        <v>1</v>
      </c>
      <c r="E47" s="343">
        <v>100</v>
      </c>
      <c r="F47" s="420"/>
      <c r="G47" s="347">
        <v>46230</v>
      </c>
      <c r="H47" s="349" t="s">
        <v>56</v>
      </c>
      <c r="I47" s="351">
        <v>46238</v>
      </c>
      <c r="J47" s="353">
        <v>9</v>
      </c>
      <c r="K47" s="335" t="s">
        <v>59</v>
      </c>
      <c r="L47" s="358"/>
    </row>
    <row r="48" spans="1:12" s="29" customFormat="1" ht="20" customHeight="1" x14ac:dyDescent="0.55000000000000004">
      <c r="A48" s="396"/>
      <c r="B48" s="340"/>
      <c r="C48" s="296" t="s">
        <v>74</v>
      </c>
      <c r="D48" s="342"/>
      <c r="E48" s="344"/>
      <c r="F48" s="385"/>
      <c r="G48" s="348"/>
      <c r="H48" s="350"/>
      <c r="I48" s="352"/>
      <c r="J48" s="354"/>
      <c r="K48" s="355"/>
      <c r="L48" s="358"/>
    </row>
    <row r="49" spans="1:12" s="29" customFormat="1" ht="20" customHeight="1" x14ac:dyDescent="0.2">
      <c r="A49" s="396"/>
      <c r="B49" s="339"/>
      <c r="C49" s="297" t="s">
        <v>116</v>
      </c>
      <c r="D49" s="341">
        <v>2</v>
      </c>
      <c r="E49" s="192">
        <v>100</v>
      </c>
      <c r="F49" s="222" t="s">
        <v>80</v>
      </c>
      <c r="G49" s="194">
        <v>46174</v>
      </c>
      <c r="H49" s="195" t="s">
        <v>56</v>
      </c>
      <c r="I49" s="196">
        <v>46184</v>
      </c>
      <c r="J49" s="197">
        <v>11</v>
      </c>
      <c r="K49" s="264" t="s">
        <v>60</v>
      </c>
      <c r="L49" s="358"/>
    </row>
    <row r="50" spans="1:12" s="29" customFormat="1" ht="20" customHeight="1" x14ac:dyDescent="0.55000000000000004">
      <c r="A50" s="396"/>
      <c r="B50" s="340"/>
      <c r="C50" s="244" t="s">
        <v>74</v>
      </c>
      <c r="D50" s="342"/>
      <c r="E50" s="192">
        <v>100</v>
      </c>
      <c r="F50" s="215" t="s">
        <v>81</v>
      </c>
      <c r="G50" s="194">
        <v>46314</v>
      </c>
      <c r="H50" s="195" t="s">
        <v>56</v>
      </c>
      <c r="I50" s="196">
        <v>46324</v>
      </c>
      <c r="J50" s="283">
        <v>11</v>
      </c>
      <c r="K50" s="264" t="s">
        <v>117</v>
      </c>
      <c r="L50" s="358"/>
    </row>
    <row r="51" spans="1:12" s="29" customFormat="1" ht="20" customHeight="1" x14ac:dyDescent="0.55000000000000004">
      <c r="A51" s="396"/>
      <c r="B51" s="339"/>
      <c r="C51" s="415" t="s">
        <v>53</v>
      </c>
      <c r="D51" s="341">
        <v>3</v>
      </c>
      <c r="E51" s="192">
        <v>100</v>
      </c>
      <c r="F51" s="222" t="s">
        <v>80</v>
      </c>
      <c r="G51" s="194">
        <v>46265</v>
      </c>
      <c r="H51" s="195" t="s">
        <v>56</v>
      </c>
      <c r="I51" s="196">
        <v>46275</v>
      </c>
      <c r="J51" s="197">
        <v>11</v>
      </c>
      <c r="K51" s="264" t="s">
        <v>62</v>
      </c>
      <c r="L51" s="358"/>
    </row>
    <row r="52" spans="1:12" s="29" customFormat="1" ht="20.149999999999999" customHeight="1" x14ac:dyDescent="0.55000000000000004">
      <c r="A52" s="396"/>
      <c r="B52" s="401"/>
      <c r="C52" s="416"/>
      <c r="D52" s="358"/>
      <c r="E52" s="192">
        <v>100</v>
      </c>
      <c r="F52" s="222" t="s">
        <v>81</v>
      </c>
      <c r="G52" s="194">
        <v>46350</v>
      </c>
      <c r="H52" s="195" t="s">
        <v>56</v>
      </c>
      <c r="I52" s="196">
        <v>46360</v>
      </c>
      <c r="J52" s="197">
        <v>11</v>
      </c>
      <c r="K52" s="264" t="s">
        <v>107</v>
      </c>
      <c r="L52" s="358"/>
    </row>
    <row r="53" spans="1:12" s="29" customFormat="1" ht="20" customHeight="1" x14ac:dyDescent="0.55000000000000004">
      <c r="A53" s="396"/>
      <c r="B53" s="340"/>
      <c r="C53" s="244" t="s">
        <v>74</v>
      </c>
      <c r="D53" s="358"/>
      <c r="E53" s="239">
        <v>100</v>
      </c>
      <c r="F53" s="240" t="s">
        <v>94</v>
      </c>
      <c r="G53" s="241">
        <v>46412</v>
      </c>
      <c r="H53" s="242" t="s">
        <v>56</v>
      </c>
      <c r="I53" s="243">
        <v>46422</v>
      </c>
      <c r="J53" s="283">
        <v>11</v>
      </c>
      <c r="K53" s="284" t="s">
        <v>67</v>
      </c>
      <c r="L53" s="358"/>
    </row>
    <row r="54" spans="1:12" s="29" customFormat="1" ht="20" customHeight="1" x14ac:dyDescent="0.2">
      <c r="A54" s="396"/>
      <c r="B54" s="339"/>
      <c r="C54" s="295" t="s">
        <v>54</v>
      </c>
      <c r="D54" s="341">
        <v>1</v>
      </c>
      <c r="E54" s="382">
        <v>50</v>
      </c>
      <c r="F54" s="488"/>
      <c r="G54" s="347">
        <v>46363</v>
      </c>
      <c r="H54" s="349" t="s">
        <v>56</v>
      </c>
      <c r="I54" s="351">
        <v>46367</v>
      </c>
      <c r="J54" s="353">
        <v>5</v>
      </c>
      <c r="K54" s="335" t="s">
        <v>63</v>
      </c>
      <c r="L54" s="358"/>
    </row>
    <row r="55" spans="1:12" s="29" customFormat="1" ht="20" customHeight="1" x14ac:dyDescent="0.55000000000000004">
      <c r="A55" s="396"/>
      <c r="B55" s="340"/>
      <c r="C55" s="296" t="s">
        <v>74</v>
      </c>
      <c r="D55" s="342"/>
      <c r="E55" s="383"/>
      <c r="F55" s="489"/>
      <c r="G55" s="348"/>
      <c r="H55" s="350"/>
      <c r="I55" s="352"/>
      <c r="J55" s="354"/>
      <c r="K55" s="355"/>
      <c r="L55" s="358"/>
    </row>
    <row r="56" spans="1:12" s="29" customFormat="1" ht="20" customHeight="1" x14ac:dyDescent="0.55000000000000004">
      <c r="A56" s="396"/>
      <c r="B56" s="189"/>
      <c r="C56" s="300" t="s">
        <v>17</v>
      </c>
      <c r="D56" s="267">
        <v>1</v>
      </c>
      <c r="E56" s="301">
        <v>50</v>
      </c>
      <c r="F56" s="193"/>
      <c r="G56" s="194">
        <v>46195</v>
      </c>
      <c r="H56" s="195" t="s">
        <v>56</v>
      </c>
      <c r="I56" s="196">
        <v>46199</v>
      </c>
      <c r="J56" s="197">
        <v>5</v>
      </c>
      <c r="K56" s="264" t="s">
        <v>59</v>
      </c>
      <c r="L56" s="358"/>
    </row>
    <row r="57" spans="1:12" s="29" customFormat="1" ht="20" customHeight="1" x14ac:dyDescent="0.55000000000000004">
      <c r="A57" s="396"/>
      <c r="B57" s="223"/>
      <c r="C57" s="190" t="s">
        <v>18</v>
      </c>
      <c r="D57" s="267">
        <v>1</v>
      </c>
      <c r="E57" s="192">
        <v>70</v>
      </c>
      <c r="F57" s="193"/>
      <c r="G57" s="194">
        <v>46272</v>
      </c>
      <c r="H57" s="195" t="s">
        <v>56</v>
      </c>
      <c r="I57" s="196">
        <v>46276</v>
      </c>
      <c r="J57" s="197">
        <v>5</v>
      </c>
      <c r="K57" s="264" t="s">
        <v>112</v>
      </c>
      <c r="L57" s="358"/>
    </row>
    <row r="58" spans="1:12" s="29" customFormat="1" ht="20" customHeight="1" x14ac:dyDescent="0.2">
      <c r="A58" s="396"/>
      <c r="B58" s="339"/>
      <c r="C58" s="292" t="s">
        <v>118</v>
      </c>
      <c r="D58" s="341">
        <v>1</v>
      </c>
      <c r="E58" s="382">
        <v>40</v>
      </c>
      <c r="F58" s="345"/>
      <c r="G58" s="347">
        <v>46443</v>
      </c>
      <c r="H58" s="349" t="s">
        <v>56</v>
      </c>
      <c r="I58" s="351">
        <v>46444</v>
      </c>
      <c r="J58" s="353">
        <v>2</v>
      </c>
      <c r="K58" s="335" t="s">
        <v>61</v>
      </c>
      <c r="L58" s="358"/>
    </row>
    <row r="59" spans="1:12" s="29" customFormat="1" ht="20" customHeight="1" x14ac:dyDescent="0.55000000000000004">
      <c r="A59" s="396"/>
      <c r="B59" s="340"/>
      <c r="C59" s="293" t="s">
        <v>75</v>
      </c>
      <c r="D59" s="342"/>
      <c r="E59" s="383"/>
      <c r="F59" s="346"/>
      <c r="G59" s="348"/>
      <c r="H59" s="350"/>
      <c r="I59" s="352"/>
      <c r="J59" s="354"/>
      <c r="K59" s="355"/>
      <c r="L59" s="358"/>
    </row>
    <row r="60" spans="1:12" s="29" customFormat="1" ht="20" customHeight="1" x14ac:dyDescent="0.55000000000000004">
      <c r="A60" s="397"/>
      <c r="B60" s="225"/>
      <c r="C60" s="226" t="s">
        <v>19</v>
      </c>
      <c r="D60" s="248">
        <v>1</v>
      </c>
      <c r="E60" s="302">
        <v>60</v>
      </c>
      <c r="F60" s="273"/>
      <c r="G60" s="251">
        <v>46188</v>
      </c>
      <c r="H60" s="252" t="s">
        <v>56</v>
      </c>
      <c r="I60" s="253">
        <v>46192</v>
      </c>
      <c r="J60" s="254">
        <v>5</v>
      </c>
      <c r="K60" s="274" t="s">
        <v>60</v>
      </c>
      <c r="L60" s="359"/>
    </row>
    <row r="61" spans="1:12" s="29" customFormat="1" ht="20" customHeight="1" x14ac:dyDescent="0.55000000000000004">
      <c r="A61" s="490" t="s">
        <v>20</v>
      </c>
      <c r="B61" s="303"/>
      <c r="C61" s="209" t="s">
        <v>21</v>
      </c>
      <c r="D61" s="210">
        <v>1</v>
      </c>
      <c r="E61" s="182">
        <v>40</v>
      </c>
      <c r="F61" s="211"/>
      <c r="G61" s="184">
        <v>46293</v>
      </c>
      <c r="H61" s="185" t="s">
        <v>56</v>
      </c>
      <c r="I61" s="186">
        <v>46297</v>
      </c>
      <c r="J61" s="187">
        <v>5</v>
      </c>
      <c r="K61" s="271" t="s">
        <v>66</v>
      </c>
      <c r="L61" s="357" t="s">
        <v>86</v>
      </c>
    </row>
    <row r="62" spans="1:12" s="29" customFormat="1" ht="20" customHeight="1" x14ac:dyDescent="0.55000000000000004">
      <c r="A62" s="491"/>
      <c r="B62" s="304"/>
      <c r="C62" s="224" t="s">
        <v>22</v>
      </c>
      <c r="D62" s="191">
        <v>1</v>
      </c>
      <c r="E62" s="261">
        <v>40</v>
      </c>
      <c r="F62" s="222"/>
      <c r="G62" s="194">
        <v>46433</v>
      </c>
      <c r="H62" s="195" t="s">
        <v>56</v>
      </c>
      <c r="I62" s="196">
        <v>46437</v>
      </c>
      <c r="J62" s="197">
        <v>5</v>
      </c>
      <c r="K62" s="264" t="s">
        <v>61</v>
      </c>
      <c r="L62" s="358"/>
    </row>
    <row r="63" spans="1:12" s="29" customFormat="1" ht="20" customHeight="1" x14ac:dyDescent="0.55000000000000004">
      <c r="A63" s="491"/>
      <c r="B63" s="493"/>
      <c r="C63" s="380" t="s">
        <v>23</v>
      </c>
      <c r="D63" s="496">
        <v>2</v>
      </c>
      <c r="E63" s="261">
        <v>70</v>
      </c>
      <c r="F63" s="288" t="s">
        <v>80</v>
      </c>
      <c r="G63" s="216">
        <v>46300</v>
      </c>
      <c r="H63" s="217" t="s">
        <v>56</v>
      </c>
      <c r="I63" s="218">
        <v>46304</v>
      </c>
      <c r="J63" s="197">
        <v>5</v>
      </c>
      <c r="K63" s="264" t="s">
        <v>66</v>
      </c>
      <c r="L63" s="358"/>
    </row>
    <row r="64" spans="1:12" s="29" customFormat="1" ht="20" customHeight="1" x14ac:dyDescent="0.55000000000000004">
      <c r="A64" s="491"/>
      <c r="B64" s="494"/>
      <c r="C64" s="495"/>
      <c r="D64" s="497"/>
      <c r="E64" s="261">
        <v>70</v>
      </c>
      <c r="F64" s="288" t="s">
        <v>81</v>
      </c>
      <c r="G64" s="194">
        <v>46335</v>
      </c>
      <c r="H64" s="195" t="s">
        <v>56</v>
      </c>
      <c r="I64" s="196">
        <v>46339</v>
      </c>
      <c r="J64" s="197">
        <v>5</v>
      </c>
      <c r="K64" s="264" t="s">
        <v>65</v>
      </c>
      <c r="L64" s="358"/>
    </row>
    <row r="65" spans="1:13" s="29" customFormat="1" ht="20" customHeight="1" x14ac:dyDescent="0.55000000000000004">
      <c r="A65" s="491"/>
      <c r="B65" s="306"/>
      <c r="C65" s="300" t="s">
        <v>24</v>
      </c>
      <c r="D65" s="256">
        <v>1</v>
      </c>
      <c r="E65" s="214">
        <v>60</v>
      </c>
      <c r="F65" s="258"/>
      <c r="G65" s="216">
        <v>46308</v>
      </c>
      <c r="H65" s="217" t="s">
        <v>56</v>
      </c>
      <c r="I65" s="218">
        <v>46310</v>
      </c>
      <c r="J65" s="219">
        <v>3</v>
      </c>
      <c r="K65" s="264" t="s">
        <v>65</v>
      </c>
      <c r="L65" s="358"/>
    </row>
    <row r="66" spans="1:13" s="29" customFormat="1" ht="20" customHeight="1" x14ac:dyDescent="0.55000000000000004">
      <c r="A66" s="491"/>
      <c r="B66" s="307"/>
      <c r="C66" s="190" t="s">
        <v>119</v>
      </c>
      <c r="D66" s="191">
        <v>1</v>
      </c>
      <c r="E66" s="192">
        <v>60</v>
      </c>
      <c r="F66" s="193"/>
      <c r="G66" s="194">
        <v>46405</v>
      </c>
      <c r="H66" s="195" t="s">
        <v>56</v>
      </c>
      <c r="I66" s="196">
        <v>46409</v>
      </c>
      <c r="J66" s="197">
        <v>5</v>
      </c>
      <c r="K66" s="264" t="s">
        <v>120</v>
      </c>
      <c r="L66" s="358"/>
    </row>
    <row r="67" spans="1:13" s="29" customFormat="1" ht="30" customHeight="1" x14ac:dyDescent="0.55000000000000004">
      <c r="A67" s="492"/>
      <c r="B67" s="308"/>
      <c r="C67" s="268" t="s">
        <v>121</v>
      </c>
      <c r="D67" s="227">
        <v>1</v>
      </c>
      <c r="E67" s="228">
        <v>40</v>
      </c>
      <c r="F67" s="270"/>
      <c r="G67" s="230">
        <v>46350</v>
      </c>
      <c r="H67" s="231" t="s">
        <v>56</v>
      </c>
      <c r="I67" s="232">
        <v>46352</v>
      </c>
      <c r="J67" s="233">
        <v>3</v>
      </c>
      <c r="K67" s="264" t="s">
        <v>63</v>
      </c>
      <c r="L67" s="358"/>
    </row>
    <row r="68" spans="1:13" s="29" customFormat="1" ht="20" customHeight="1" x14ac:dyDescent="0.55000000000000004">
      <c r="A68" s="395" t="s">
        <v>72</v>
      </c>
      <c r="B68" s="208"/>
      <c r="C68" s="209" t="s">
        <v>122</v>
      </c>
      <c r="D68" s="210">
        <v>1</v>
      </c>
      <c r="E68" s="182">
        <v>60</v>
      </c>
      <c r="F68" s="211"/>
      <c r="G68" s="184">
        <v>46202</v>
      </c>
      <c r="H68" s="185" t="s">
        <v>56</v>
      </c>
      <c r="I68" s="186">
        <v>46206</v>
      </c>
      <c r="J68" s="187">
        <v>5</v>
      </c>
      <c r="K68" s="281" t="s">
        <v>59</v>
      </c>
      <c r="L68" s="358"/>
    </row>
    <row r="69" spans="1:13" s="29" customFormat="1" ht="20" customHeight="1" x14ac:dyDescent="0.55000000000000004">
      <c r="A69" s="396"/>
      <c r="B69" s="212"/>
      <c r="C69" s="305" t="s">
        <v>123</v>
      </c>
      <c r="D69" s="221">
        <v>1</v>
      </c>
      <c r="E69" s="239">
        <v>40</v>
      </c>
      <c r="F69" s="240"/>
      <c r="G69" s="194">
        <v>46188</v>
      </c>
      <c r="H69" s="195" t="s">
        <v>56</v>
      </c>
      <c r="I69" s="196">
        <v>46192</v>
      </c>
      <c r="J69" s="283">
        <v>5</v>
      </c>
      <c r="K69" s="284" t="s">
        <v>60</v>
      </c>
      <c r="L69" s="358"/>
    </row>
    <row r="70" spans="1:13" s="29" customFormat="1" ht="20" customHeight="1" x14ac:dyDescent="0.55000000000000004">
      <c r="A70" s="396"/>
      <c r="B70" s="223"/>
      <c r="C70" s="224" t="s">
        <v>124</v>
      </c>
      <c r="D70" s="267">
        <v>1</v>
      </c>
      <c r="E70" s="192">
        <v>40</v>
      </c>
      <c r="F70" s="222"/>
      <c r="G70" s="194">
        <v>46195</v>
      </c>
      <c r="H70" s="195" t="s">
        <v>56</v>
      </c>
      <c r="I70" s="196">
        <v>46199</v>
      </c>
      <c r="J70" s="197">
        <v>5</v>
      </c>
      <c r="K70" s="264" t="s">
        <v>59</v>
      </c>
      <c r="L70" s="358"/>
    </row>
    <row r="71" spans="1:13" s="29" customFormat="1" ht="20" customHeight="1" x14ac:dyDescent="0.55000000000000004">
      <c r="A71" s="396"/>
      <c r="B71" s="223"/>
      <c r="C71" s="224" t="s">
        <v>125</v>
      </c>
      <c r="D71" s="267">
        <v>1</v>
      </c>
      <c r="E71" s="192">
        <v>40</v>
      </c>
      <c r="F71" s="222"/>
      <c r="G71" s="194">
        <v>46167</v>
      </c>
      <c r="H71" s="195" t="s">
        <v>56</v>
      </c>
      <c r="I71" s="196">
        <v>46171</v>
      </c>
      <c r="J71" s="197">
        <v>5</v>
      </c>
      <c r="K71" s="264" t="s">
        <v>60</v>
      </c>
      <c r="L71" s="358"/>
    </row>
    <row r="72" spans="1:13" s="29" customFormat="1" ht="20" customHeight="1" x14ac:dyDescent="0.55000000000000004">
      <c r="A72" s="396"/>
      <c r="B72" s="309"/>
      <c r="C72" s="190" t="s">
        <v>26</v>
      </c>
      <c r="D72" s="191">
        <v>1</v>
      </c>
      <c r="E72" s="192">
        <v>40</v>
      </c>
      <c r="F72" s="193"/>
      <c r="G72" s="194">
        <v>46405</v>
      </c>
      <c r="H72" s="195" t="s">
        <v>56</v>
      </c>
      <c r="I72" s="196">
        <v>46409</v>
      </c>
      <c r="J72" s="197">
        <v>5</v>
      </c>
      <c r="K72" s="264" t="s">
        <v>67</v>
      </c>
      <c r="L72" s="358"/>
    </row>
    <row r="73" spans="1:13" s="29" customFormat="1" ht="20" customHeight="1" x14ac:dyDescent="0.2">
      <c r="A73" s="396"/>
      <c r="B73" s="198"/>
      <c r="C73" s="289" t="s">
        <v>126</v>
      </c>
      <c r="D73" s="341">
        <v>1</v>
      </c>
      <c r="E73" s="337">
        <v>60</v>
      </c>
      <c r="F73" s="345"/>
      <c r="G73" s="347">
        <v>46281</v>
      </c>
      <c r="H73" s="349" t="s">
        <v>56</v>
      </c>
      <c r="I73" s="351">
        <v>46283</v>
      </c>
      <c r="J73" s="353">
        <v>3</v>
      </c>
      <c r="K73" s="335" t="s">
        <v>66</v>
      </c>
      <c r="L73" s="358"/>
      <c r="M73" s="78"/>
    </row>
    <row r="74" spans="1:13" s="29" customFormat="1" ht="20" customHeight="1" x14ac:dyDescent="0.55000000000000004">
      <c r="A74" s="396"/>
      <c r="B74" s="189"/>
      <c r="C74" s="293" t="s">
        <v>75</v>
      </c>
      <c r="D74" s="342"/>
      <c r="E74" s="443"/>
      <c r="F74" s="346"/>
      <c r="G74" s="348"/>
      <c r="H74" s="350"/>
      <c r="I74" s="352"/>
      <c r="J74" s="354"/>
      <c r="K74" s="355"/>
      <c r="L74" s="358"/>
      <c r="M74" s="78"/>
    </row>
    <row r="75" spans="1:13" s="29" customFormat="1" ht="30" customHeight="1" x14ac:dyDescent="0.2">
      <c r="A75" s="396"/>
      <c r="B75" s="212"/>
      <c r="C75" s="292" t="s">
        <v>127</v>
      </c>
      <c r="D75" s="341">
        <v>1</v>
      </c>
      <c r="E75" s="337">
        <v>180</v>
      </c>
      <c r="F75" s="345"/>
      <c r="G75" s="347">
        <v>46153</v>
      </c>
      <c r="H75" s="349" t="s">
        <v>56</v>
      </c>
      <c r="I75" s="351">
        <v>46155</v>
      </c>
      <c r="J75" s="353">
        <v>3</v>
      </c>
      <c r="K75" s="335" t="s">
        <v>60</v>
      </c>
      <c r="L75" s="358"/>
      <c r="M75" s="78"/>
    </row>
    <row r="76" spans="1:13" s="29" customFormat="1" ht="20" customHeight="1" x14ac:dyDescent="0.55000000000000004">
      <c r="A76" s="397"/>
      <c r="B76" s="225"/>
      <c r="C76" s="310" t="s">
        <v>75</v>
      </c>
      <c r="D76" s="359"/>
      <c r="E76" s="338"/>
      <c r="F76" s="390"/>
      <c r="G76" s="391"/>
      <c r="H76" s="392"/>
      <c r="I76" s="393"/>
      <c r="J76" s="394"/>
      <c r="K76" s="336"/>
      <c r="L76" s="359"/>
      <c r="M76" s="78"/>
    </row>
    <row r="77" spans="1:13" s="29" customFormat="1" ht="20" customHeight="1" x14ac:dyDescent="0.55000000000000004">
      <c r="A77" s="360" t="s">
        <v>68</v>
      </c>
      <c r="B77" s="311"/>
      <c r="C77" s="181" t="s">
        <v>128</v>
      </c>
      <c r="D77" s="210">
        <v>1</v>
      </c>
      <c r="E77" s="312">
        <v>40</v>
      </c>
      <c r="F77" s="183"/>
      <c r="G77" s="184">
        <v>46356</v>
      </c>
      <c r="H77" s="185" t="s">
        <v>56</v>
      </c>
      <c r="I77" s="186">
        <v>46360</v>
      </c>
      <c r="J77" s="187">
        <v>5</v>
      </c>
      <c r="K77" s="271" t="s">
        <v>63</v>
      </c>
      <c r="L77" s="357" t="s">
        <v>87</v>
      </c>
      <c r="M77" s="78"/>
    </row>
    <row r="78" spans="1:13" s="29" customFormat="1" ht="30" customHeight="1" x14ac:dyDescent="0.55000000000000004">
      <c r="A78" s="361"/>
      <c r="B78" s="313"/>
      <c r="C78" s="199" t="s">
        <v>129</v>
      </c>
      <c r="D78" s="236">
        <v>1</v>
      </c>
      <c r="E78" s="314">
        <v>40</v>
      </c>
      <c r="F78" s="282"/>
      <c r="G78" s="241">
        <v>46412</v>
      </c>
      <c r="H78" s="242" t="s">
        <v>56</v>
      </c>
      <c r="I78" s="243">
        <v>46416</v>
      </c>
      <c r="J78" s="206">
        <v>5</v>
      </c>
      <c r="K78" s="290" t="s">
        <v>67</v>
      </c>
      <c r="L78" s="358"/>
      <c r="M78" s="78"/>
    </row>
    <row r="79" spans="1:13" s="29" customFormat="1" ht="20" customHeight="1" x14ac:dyDescent="0.55000000000000004">
      <c r="A79" s="362"/>
      <c r="B79" s="315"/>
      <c r="C79" s="316" t="s">
        <v>25</v>
      </c>
      <c r="D79" s="248">
        <v>1</v>
      </c>
      <c r="E79" s="302">
        <v>60</v>
      </c>
      <c r="F79" s="317"/>
      <c r="G79" s="251">
        <v>46433</v>
      </c>
      <c r="H79" s="252" t="s">
        <v>56</v>
      </c>
      <c r="I79" s="253">
        <v>46437</v>
      </c>
      <c r="J79" s="254">
        <v>5</v>
      </c>
      <c r="K79" s="274" t="s">
        <v>61</v>
      </c>
      <c r="L79" s="358"/>
      <c r="M79" s="78"/>
    </row>
    <row r="80" spans="1:13" s="29" customFormat="1" ht="20" customHeight="1" x14ac:dyDescent="0.55000000000000004">
      <c r="A80" s="363" t="s">
        <v>27</v>
      </c>
      <c r="B80" s="303"/>
      <c r="C80" s="318" t="s">
        <v>130</v>
      </c>
      <c r="D80" s="319">
        <v>1</v>
      </c>
      <c r="E80" s="275">
        <v>50</v>
      </c>
      <c r="F80" s="183"/>
      <c r="G80" s="184">
        <v>46293</v>
      </c>
      <c r="H80" s="185" t="s">
        <v>56</v>
      </c>
      <c r="I80" s="186">
        <v>46295</v>
      </c>
      <c r="J80" s="187">
        <v>3</v>
      </c>
      <c r="K80" s="271" t="s">
        <v>66</v>
      </c>
      <c r="L80" s="358"/>
      <c r="M80" s="78"/>
    </row>
    <row r="81" spans="1:13" s="29" customFormat="1" ht="20" customHeight="1" x14ac:dyDescent="0.55000000000000004">
      <c r="A81" s="364"/>
      <c r="B81" s="320"/>
      <c r="C81" s="316" t="s">
        <v>28</v>
      </c>
      <c r="D81" s="321">
        <v>1</v>
      </c>
      <c r="E81" s="272">
        <v>60</v>
      </c>
      <c r="F81" s="317"/>
      <c r="G81" s="251">
        <v>46265</v>
      </c>
      <c r="H81" s="252" t="s">
        <v>56</v>
      </c>
      <c r="I81" s="253">
        <v>46269</v>
      </c>
      <c r="J81" s="254">
        <v>5</v>
      </c>
      <c r="K81" s="274" t="s">
        <v>62</v>
      </c>
      <c r="L81" s="358"/>
      <c r="M81" s="78"/>
    </row>
    <row r="82" spans="1:13" s="29" customFormat="1" ht="20" customHeight="1" x14ac:dyDescent="0.55000000000000004">
      <c r="A82" s="365" t="s">
        <v>131</v>
      </c>
      <c r="B82" s="287"/>
      <c r="C82" s="224" t="s">
        <v>29</v>
      </c>
      <c r="D82" s="267">
        <v>1</v>
      </c>
      <c r="E82" s="192">
        <v>40</v>
      </c>
      <c r="F82" s="288"/>
      <c r="G82" s="194">
        <v>46447</v>
      </c>
      <c r="H82" s="195" t="s">
        <v>56</v>
      </c>
      <c r="I82" s="196">
        <v>46451</v>
      </c>
      <c r="J82" s="197">
        <v>5</v>
      </c>
      <c r="K82" s="264" t="s">
        <v>132</v>
      </c>
      <c r="L82" s="358"/>
      <c r="M82" s="78"/>
    </row>
    <row r="83" spans="1:13" s="29" customFormat="1" ht="30" customHeight="1" x14ac:dyDescent="0.55000000000000004">
      <c r="A83" s="366"/>
      <c r="B83" s="322"/>
      <c r="C83" s="316" t="s">
        <v>30</v>
      </c>
      <c r="D83" s="321">
        <v>1</v>
      </c>
      <c r="E83" s="272">
        <v>40</v>
      </c>
      <c r="F83" s="317"/>
      <c r="G83" s="251">
        <v>46412</v>
      </c>
      <c r="H83" s="252" t="s">
        <v>56</v>
      </c>
      <c r="I83" s="253">
        <v>46416</v>
      </c>
      <c r="J83" s="254">
        <v>5</v>
      </c>
      <c r="K83" s="284" t="s">
        <v>120</v>
      </c>
      <c r="L83" s="358"/>
      <c r="M83" s="78"/>
    </row>
    <row r="84" spans="1:13" s="29" customFormat="1" ht="20" customHeight="1" x14ac:dyDescent="0.55000000000000004">
      <c r="A84" s="367" t="s">
        <v>133</v>
      </c>
      <c r="B84" s="369"/>
      <c r="C84" s="371" t="s">
        <v>134</v>
      </c>
      <c r="D84" s="358">
        <v>2</v>
      </c>
      <c r="E84" s="214">
        <v>70</v>
      </c>
      <c r="F84" s="299" t="s">
        <v>80</v>
      </c>
      <c r="G84" s="216">
        <v>46167</v>
      </c>
      <c r="H84" s="217" t="s">
        <v>56</v>
      </c>
      <c r="I84" s="218">
        <v>46171</v>
      </c>
      <c r="J84" s="219">
        <v>5</v>
      </c>
      <c r="K84" s="271" t="s">
        <v>60</v>
      </c>
      <c r="L84" s="358"/>
      <c r="M84" s="78"/>
    </row>
    <row r="85" spans="1:13" s="29" customFormat="1" ht="20" customHeight="1" x14ac:dyDescent="0.55000000000000004">
      <c r="A85" s="368"/>
      <c r="B85" s="370"/>
      <c r="C85" s="372"/>
      <c r="D85" s="373"/>
      <c r="E85" s="239">
        <v>70</v>
      </c>
      <c r="F85" s="298" t="s">
        <v>81</v>
      </c>
      <c r="G85" s="241">
        <v>46419</v>
      </c>
      <c r="H85" s="242" t="s">
        <v>56</v>
      </c>
      <c r="I85" s="243">
        <v>46427</v>
      </c>
      <c r="J85" s="283">
        <v>9</v>
      </c>
      <c r="K85" s="284" t="s">
        <v>67</v>
      </c>
      <c r="L85" s="358"/>
      <c r="M85" s="78"/>
    </row>
    <row r="86" spans="1:13" s="29" customFormat="1" ht="20" customHeight="1" x14ac:dyDescent="0.2">
      <c r="A86" s="374" t="s">
        <v>31</v>
      </c>
      <c r="B86" s="498"/>
      <c r="C86" s="323" t="s">
        <v>55</v>
      </c>
      <c r="D86" s="357">
        <v>1</v>
      </c>
      <c r="E86" s="377">
        <v>70</v>
      </c>
      <c r="F86" s="384"/>
      <c r="G86" s="386">
        <v>46314</v>
      </c>
      <c r="H86" s="387" t="s">
        <v>56</v>
      </c>
      <c r="I86" s="388">
        <v>46322</v>
      </c>
      <c r="J86" s="389">
        <v>9</v>
      </c>
      <c r="K86" s="356" t="s">
        <v>65</v>
      </c>
      <c r="L86" s="358"/>
      <c r="M86" s="78"/>
    </row>
    <row r="87" spans="1:13" s="29" customFormat="1" ht="20" customHeight="1" x14ac:dyDescent="0.55000000000000004">
      <c r="A87" s="375"/>
      <c r="B87" s="499"/>
      <c r="C87" s="296" t="s">
        <v>135</v>
      </c>
      <c r="D87" s="342"/>
      <c r="E87" s="344"/>
      <c r="F87" s="385"/>
      <c r="G87" s="348"/>
      <c r="H87" s="350"/>
      <c r="I87" s="352"/>
      <c r="J87" s="354"/>
      <c r="K87" s="355"/>
      <c r="L87" s="358"/>
      <c r="M87" s="78"/>
    </row>
    <row r="88" spans="1:13" s="29" customFormat="1" ht="20" customHeight="1" x14ac:dyDescent="0.55000000000000004">
      <c r="A88" s="375"/>
      <c r="B88" s="324"/>
      <c r="C88" s="305" t="s">
        <v>32</v>
      </c>
      <c r="D88" s="221">
        <v>1</v>
      </c>
      <c r="E88" s="261">
        <v>80</v>
      </c>
      <c r="F88" s="222"/>
      <c r="G88" s="194">
        <v>46156</v>
      </c>
      <c r="H88" s="195" t="s">
        <v>56</v>
      </c>
      <c r="I88" s="196">
        <v>46164</v>
      </c>
      <c r="J88" s="197">
        <v>9</v>
      </c>
      <c r="K88" s="264" t="s">
        <v>60</v>
      </c>
      <c r="L88" s="358"/>
      <c r="M88" s="78"/>
    </row>
    <row r="89" spans="1:13" s="29" customFormat="1" ht="20" customHeight="1" x14ac:dyDescent="0.55000000000000004">
      <c r="A89" s="375"/>
      <c r="B89" s="378"/>
      <c r="C89" s="380" t="s">
        <v>33</v>
      </c>
      <c r="D89" s="341">
        <v>2</v>
      </c>
      <c r="E89" s="192">
        <v>70</v>
      </c>
      <c r="F89" s="288" t="s">
        <v>80</v>
      </c>
      <c r="G89" s="194">
        <v>46216</v>
      </c>
      <c r="H89" s="195" t="s">
        <v>56</v>
      </c>
      <c r="I89" s="196">
        <v>46220</v>
      </c>
      <c r="J89" s="197">
        <v>5</v>
      </c>
      <c r="K89" s="264" t="s">
        <v>59</v>
      </c>
      <c r="L89" s="358"/>
      <c r="M89" s="78"/>
    </row>
    <row r="90" spans="1:13" s="29" customFormat="1" ht="20" customHeight="1" thickBot="1" x14ac:dyDescent="0.6">
      <c r="A90" s="376"/>
      <c r="B90" s="379"/>
      <c r="C90" s="381"/>
      <c r="D90" s="359"/>
      <c r="E90" s="272">
        <v>70</v>
      </c>
      <c r="F90" s="325" t="s">
        <v>81</v>
      </c>
      <c r="G90" s="251">
        <v>46314</v>
      </c>
      <c r="H90" s="252" t="s">
        <v>56</v>
      </c>
      <c r="I90" s="253">
        <v>46318</v>
      </c>
      <c r="J90" s="254">
        <v>5</v>
      </c>
      <c r="K90" s="274" t="s">
        <v>65</v>
      </c>
      <c r="L90" s="359"/>
      <c r="M90" s="78"/>
    </row>
    <row r="91" spans="1:13" s="29" customFormat="1" ht="20" customHeight="1" thickBot="1" x14ac:dyDescent="0.6">
      <c r="A91" s="485" t="s">
        <v>34</v>
      </c>
      <c r="B91" s="486"/>
      <c r="C91" s="487"/>
      <c r="D91" s="326">
        <f>SUM(D5:D90)</f>
        <v>76</v>
      </c>
      <c r="E91" s="327">
        <f>SUM(E5:E90)</f>
        <v>4610</v>
      </c>
      <c r="F91" s="328"/>
      <c r="G91" s="328"/>
      <c r="H91" s="328"/>
      <c r="I91" s="328"/>
      <c r="J91" s="328"/>
      <c r="K91" s="328"/>
      <c r="L91" s="332"/>
      <c r="M91" s="78"/>
    </row>
    <row r="92" spans="1:13" s="29" customFormat="1" ht="20" customHeight="1" x14ac:dyDescent="0.55000000000000004">
      <c r="A92" s="75"/>
      <c r="B92" s="75"/>
      <c r="C92" s="75"/>
      <c r="D92" s="108"/>
      <c r="E92" s="79"/>
      <c r="F92" s="115"/>
      <c r="G92" s="115"/>
      <c r="H92" s="115"/>
      <c r="I92" s="115"/>
      <c r="J92" s="115"/>
      <c r="K92" s="115"/>
      <c r="L92" s="332"/>
      <c r="M92" s="78"/>
    </row>
    <row r="93" spans="1:13" ht="20" customHeight="1" x14ac:dyDescent="0.55000000000000004">
      <c r="A93" s="116"/>
      <c r="B93" s="116"/>
      <c r="C93" s="117"/>
      <c r="D93" s="83"/>
      <c r="E93" s="77"/>
      <c r="F93" s="115"/>
      <c r="G93" s="115"/>
      <c r="H93" s="115"/>
      <c r="I93" s="115"/>
      <c r="J93" s="115"/>
      <c r="K93" s="115"/>
      <c r="L93" s="332"/>
      <c r="M93" s="78"/>
    </row>
    <row r="94" spans="1:13" ht="30" customHeight="1" x14ac:dyDescent="0.55000000000000004">
      <c r="A94" s="25" t="s">
        <v>35</v>
      </c>
      <c r="B94" s="25"/>
      <c r="C94" s="41"/>
      <c r="D94" s="68"/>
      <c r="E94" s="25"/>
      <c r="F94" s="25"/>
      <c r="G94" s="25"/>
      <c r="H94" s="25"/>
      <c r="I94" s="25"/>
      <c r="J94" s="42"/>
      <c r="K94" s="115"/>
      <c r="L94" s="332"/>
      <c r="M94" s="78"/>
    </row>
    <row r="95" spans="1:13" ht="20" customHeight="1" x14ac:dyDescent="0.55000000000000004">
      <c r="A95" s="43"/>
      <c r="B95" s="43"/>
      <c r="C95" s="44"/>
      <c r="D95" s="67"/>
      <c r="E95" s="67"/>
      <c r="F95" s="67"/>
      <c r="G95" s="67"/>
      <c r="H95" s="67"/>
      <c r="I95" s="67"/>
      <c r="J95" s="67"/>
      <c r="K95" s="106"/>
      <c r="L95" s="332"/>
      <c r="M95" s="78"/>
    </row>
    <row r="96" spans="1:13" ht="35" customHeight="1" x14ac:dyDescent="0.55000000000000004">
      <c r="A96" s="430" t="s">
        <v>2</v>
      </c>
      <c r="B96" s="431"/>
      <c r="C96" s="431"/>
      <c r="D96" s="66" t="s">
        <v>3</v>
      </c>
      <c r="E96" s="17" t="s">
        <v>4</v>
      </c>
      <c r="F96" s="434" t="s">
        <v>136</v>
      </c>
      <c r="G96" s="435"/>
      <c r="H96" s="435"/>
      <c r="I96" s="436"/>
      <c r="J96" s="32" t="s">
        <v>5</v>
      </c>
      <c r="K96" s="107" t="s">
        <v>43</v>
      </c>
      <c r="L96" s="333" t="s">
        <v>44</v>
      </c>
      <c r="M96" s="78"/>
    </row>
    <row r="97" spans="1:13" ht="20" customHeight="1" x14ac:dyDescent="0.55000000000000004">
      <c r="A97" s="482" t="s">
        <v>36</v>
      </c>
      <c r="B97" s="474"/>
      <c r="C97" s="118" t="s">
        <v>137</v>
      </c>
      <c r="D97" s="464">
        <v>2</v>
      </c>
      <c r="E97" s="35">
        <v>80</v>
      </c>
      <c r="F97" s="12" t="s">
        <v>80</v>
      </c>
      <c r="G97" s="93">
        <v>46135</v>
      </c>
      <c r="H97" s="6" t="s">
        <v>56</v>
      </c>
      <c r="I97" s="97">
        <v>46136</v>
      </c>
      <c r="J97" s="13">
        <f>I97-G97+1</f>
        <v>2</v>
      </c>
      <c r="K97" s="119" t="s">
        <v>69</v>
      </c>
      <c r="L97" s="444" t="s">
        <v>88</v>
      </c>
      <c r="M97" s="78"/>
    </row>
    <row r="98" spans="1:13" ht="20" customHeight="1" x14ac:dyDescent="0.55000000000000004">
      <c r="A98" s="483"/>
      <c r="B98" s="475"/>
      <c r="C98" s="113" t="s">
        <v>138</v>
      </c>
      <c r="D98" s="465"/>
      <c r="E98" s="34">
        <v>80</v>
      </c>
      <c r="F98" s="11" t="s">
        <v>81</v>
      </c>
      <c r="G98" s="94">
        <v>46226</v>
      </c>
      <c r="H98" s="8" t="s">
        <v>56</v>
      </c>
      <c r="I98" s="98">
        <v>46227</v>
      </c>
      <c r="J98" s="9">
        <f>I98-G98+1</f>
        <v>2</v>
      </c>
      <c r="K98" s="120" t="s">
        <v>59</v>
      </c>
      <c r="L98" s="455"/>
      <c r="M98" s="78"/>
    </row>
    <row r="99" spans="1:13" ht="30" customHeight="1" x14ac:dyDescent="0.55000000000000004">
      <c r="A99" s="483"/>
      <c r="B99" s="476"/>
      <c r="C99" s="114" t="s">
        <v>146</v>
      </c>
      <c r="D99" s="466">
        <v>1</v>
      </c>
      <c r="E99" s="470">
        <v>80</v>
      </c>
      <c r="F99" s="472"/>
      <c r="G99" s="402">
        <v>46401</v>
      </c>
      <c r="H99" s="404" t="s">
        <v>56</v>
      </c>
      <c r="I99" s="406">
        <v>46402</v>
      </c>
      <c r="J99" s="478">
        <f>I99-G99+1</f>
        <v>2</v>
      </c>
      <c r="K99" s="480" t="s">
        <v>67</v>
      </c>
      <c r="L99" s="455"/>
      <c r="M99" s="78"/>
    </row>
    <row r="100" spans="1:13" ht="20" customHeight="1" x14ac:dyDescent="0.55000000000000004">
      <c r="A100" s="484"/>
      <c r="B100" s="477"/>
      <c r="C100" s="121" t="s">
        <v>75</v>
      </c>
      <c r="D100" s="467"/>
      <c r="E100" s="471"/>
      <c r="F100" s="473"/>
      <c r="G100" s="403">
        <v>45302</v>
      </c>
      <c r="H100" s="405"/>
      <c r="I100" s="407">
        <v>45303</v>
      </c>
      <c r="J100" s="479"/>
      <c r="K100" s="481"/>
      <c r="L100" s="455"/>
      <c r="M100" s="78"/>
    </row>
    <row r="101" spans="1:13" ht="20" customHeight="1" x14ac:dyDescent="0.55000000000000004">
      <c r="A101" s="457" t="s">
        <v>139</v>
      </c>
      <c r="B101" s="408"/>
      <c r="C101" s="460" t="s">
        <v>37</v>
      </c>
      <c r="D101" s="426">
        <v>3</v>
      </c>
      <c r="E101" s="39">
        <v>120</v>
      </c>
      <c r="F101" s="10" t="s">
        <v>80</v>
      </c>
      <c r="G101" s="93">
        <v>46132</v>
      </c>
      <c r="H101" s="6" t="s">
        <v>56</v>
      </c>
      <c r="I101" s="93">
        <v>46133</v>
      </c>
      <c r="J101" s="7">
        <f>I101-G101+1</f>
        <v>2</v>
      </c>
      <c r="K101" s="122" t="s">
        <v>57</v>
      </c>
      <c r="L101" s="455"/>
      <c r="M101" s="78"/>
    </row>
    <row r="102" spans="1:13" ht="20" customHeight="1" x14ac:dyDescent="0.55000000000000004">
      <c r="A102" s="458"/>
      <c r="B102" s="409"/>
      <c r="C102" s="461"/>
      <c r="D102" s="463"/>
      <c r="E102" s="37">
        <v>120</v>
      </c>
      <c r="F102" s="11" t="s">
        <v>81</v>
      </c>
      <c r="G102" s="94">
        <v>46330</v>
      </c>
      <c r="H102" s="8" t="s">
        <v>56</v>
      </c>
      <c r="I102" s="98">
        <v>46331</v>
      </c>
      <c r="J102" s="9">
        <f t="shared" ref="J102:J103" si="0">I102-G102+1</f>
        <v>2</v>
      </c>
      <c r="K102" s="120" t="s">
        <v>65</v>
      </c>
      <c r="L102" s="455"/>
      <c r="M102" s="78"/>
    </row>
    <row r="103" spans="1:13" ht="20" customHeight="1" x14ac:dyDescent="0.55000000000000004">
      <c r="A103" s="459"/>
      <c r="B103" s="410"/>
      <c r="C103" s="462"/>
      <c r="D103" s="427"/>
      <c r="E103" s="38">
        <v>120</v>
      </c>
      <c r="F103" s="51" t="s">
        <v>140</v>
      </c>
      <c r="G103" s="96">
        <v>46394</v>
      </c>
      <c r="H103" s="58" t="s">
        <v>56</v>
      </c>
      <c r="I103" s="99">
        <v>46395</v>
      </c>
      <c r="J103" s="15">
        <f t="shared" si="0"/>
        <v>2</v>
      </c>
      <c r="K103" s="123" t="s">
        <v>67</v>
      </c>
      <c r="L103" s="455"/>
      <c r="M103" s="78"/>
    </row>
    <row r="104" spans="1:13" s="127" customFormat="1" ht="30" customHeight="1" x14ac:dyDescent="0.4">
      <c r="A104" s="126" t="s">
        <v>141</v>
      </c>
      <c r="B104" s="128"/>
      <c r="C104" s="124" t="s">
        <v>38</v>
      </c>
      <c r="D104" s="129">
        <v>1</v>
      </c>
      <c r="E104" s="130">
        <v>100</v>
      </c>
      <c r="F104" s="131"/>
      <c r="G104" s="132">
        <v>46127</v>
      </c>
      <c r="H104" s="133" t="s">
        <v>56</v>
      </c>
      <c r="I104" s="134">
        <v>46128</v>
      </c>
      <c r="J104" s="135">
        <f>I104-G104+1</f>
        <v>2</v>
      </c>
      <c r="K104" s="136" t="s">
        <v>69</v>
      </c>
      <c r="L104" s="455"/>
      <c r="M104" s="78"/>
    </row>
    <row r="105" spans="1:13" ht="20" customHeight="1" x14ac:dyDescent="0.55000000000000004">
      <c r="A105" s="446" t="s">
        <v>6</v>
      </c>
      <c r="B105" s="411"/>
      <c r="C105" s="118" t="s">
        <v>142</v>
      </c>
      <c r="D105" s="464">
        <v>2</v>
      </c>
      <c r="E105" s="33">
        <v>30</v>
      </c>
      <c r="F105" s="16" t="s">
        <v>80</v>
      </c>
      <c r="G105" s="93">
        <v>46135</v>
      </c>
      <c r="H105" s="6" t="s">
        <v>56</v>
      </c>
      <c r="I105" s="97">
        <v>46136</v>
      </c>
      <c r="J105" s="7">
        <f>I105-G105+1</f>
        <v>2</v>
      </c>
      <c r="K105" s="122" t="s">
        <v>69</v>
      </c>
      <c r="L105" s="455"/>
      <c r="M105" s="78"/>
    </row>
    <row r="106" spans="1:13" ht="20" customHeight="1" x14ac:dyDescent="0.55000000000000004">
      <c r="A106" s="447"/>
      <c r="B106" s="412"/>
      <c r="C106" s="121" t="s">
        <v>143</v>
      </c>
      <c r="D106" s="465"/>
      <c r="E106" s="34">
        <v>30</v>
      </c>
      <c r="F106" s="11" t="s">
        <v>81</v>
      </c>
      <c r="G106" s="94">
        <v>46226</v>
      </c>
      <c r="H106" s="8" t="s">
        <v>56</v>
      </c>
      <c r="I106" s="98">
        <v>46227</v>
      </c>
      <c r="J106" s="9">
        <f>I106-G106+1</f>
        <v>2</v>
      </c>
      <c r="K106" s="120" t="s">
        <v>59</v>
      </c>
      <c r="L106" s="455"/>
      <c r="M106" s="78"/>
    </row>
    <row r="107" spans="1:13" ht="30" customHeight="1" x14ac:dyDescent="0.55000000000000004">
      <c r="A107" s="447"/>
      <c r="B107" s="413"/>
      <c r="C107" s="114" t="s">
        <v>144</v>
      </c>
      <c r="D107" s="466">
        <v>1</v>
      </c>
      <c r="E107" s="468">
        <v>30</v>
      </c>
      <c r="F107" s="472"/>
      <c r="G107" s="402">
        <v>46401</v>
      </c>
      <c r="H107" s="404" t="s">
        <v>56</v>
      </c>
      <c r="I107" s="406">
        <v>46402</v>
      </c>
      <c r="J107" s="478">
        <f>I107-G107+1</f>
        <v>2</v>
      </c>
      <c r="K107" s="480" t="s">
        <v>67</v>
      </c>
      <c r="L107" s="455"/>
      <c r="M107" s="78"/>
    </row>
    <row r="108" spans="1:13" ht="20" customHeight="1" thickBot="1" x14ac:dyDescent="0.6">
      <c r="A108" s="448"/>
      <c r="B108" s="414"/>
      <c r="C108" s="125" t="s">
        <v>145</v>
      </c>
      <c r="D108" s="467"/>
      <c r="E108" s="469"/>
      <c r="F108" s="473"/>
      <c r="G108" s="403">
        <v>45302</v>
      </c>
      <c r="H108" s="405"/>
      <c r="I108" s="407">
        <v>45303</v>
      </c>
      <c r="J108" s="479"/>
      <c r="K108" s="481"/>
      <c r="L108" s="456"/>
      <c r="M108" s="78"/>
    </row>
    <row r="109" spans="1:13" ht="20" customHeight="1" thickBot="1" x14ac:dyDescent="0.6">
      <c r="A109" s="432" t="s">
        <v>34</v>
      </c>
      <c r="B109" s="433"/>
      <c r="C109" s="433"/>
      <c r="D109" s="40">
        <f>SUM(D97:D108)</f>
        <v>10</v>
      </c>
      <c r="E109" s="69">
        <f>SUM(E97:E108)</f>
        <v>790</v>
      </c>
      <c r="F109" s="70"/>
      <c r="G109" s="78"/>
      <c r="H109" s="79"/>
      <c r="I109" s="78"/>
      <c r="J109" s="78"/>
      <c r="K109" s="78"/>
      <c r="L109" s="334"/>
      <c r="M109" s="78"/>
    </row>
    <row r="110" spans="1:13" ht="20" customHeight="1" x14ac:dyDescent="0.55000000000000004">
      <c r="A110" s="45"/>
      <c r="B110" s="45"/>
      <c r="C110" s="72"/>
      <c r="D110" s="73"/>
      <c r="E110" s="74"/>
      <c r="F110" s="75"/>
      <c r="G110" s="76"/>
      <c r="H110" s="77"/>
      <c r="I110" s="76"/>
      <c r="J110" s="78"/>
      <c r="K110" s="78"/>
      <c r="L110" s="334"/>
      <c r="M110" s="78"/>
    </row>
    <row r="111" spans="1:13" ht="30" customHeight="1" x14ac:dyDescent="0.55000000000000004">
      <c r="A111" s="46" t="s">
        <v>39</v>
      </c>
      <c r="B111" s="46"/>
      <c r="C111" s="47"/>
      <c r="D111" s="19"/>
      <c r="E111" s="1"/>
      <c r="F111" s="48"/>
      <c r="G111" s="3"/>
      <c r="H111" s="4"/>
      <c r="I111" s="3"/>
      <c r="J111" s="78"/>
      <c r="K111" s="78"/>
      <c r="L111" s="334"/>
      <c r="M111" s="78"/>
    </row>
    <row r="112" spans="1:13" ht="20" customHeight="1" x14ac:dyDescent="0.55000000000000004">
      <c r="A112" s="49"/>
      <c r="B112" s="49"/>
      <c r="C112" s="47"/>
      <c r="D112" s="67"/>
      <c r="E112" s="67"/>
      <c r="F112" s="67"/>
      <c r="G112" s="67"/>
      <c r="H112" s="67"/>
      <c r="I112" s="67"/>
      <c r="J112" s="78"/>
      <c r="K112" s="78"/>
      <c r="L112" s="334"/>
      <c r="M112" s="78"/>
    </row>
    <row r="113" spans="1:13" ht="35" customHeight="1" x14ac:dyDescent="0.55000000000000004">
      <c r="A113" s="430" t="s">
        <v>2</v>
      </c>
      <c r="B113" s="431"/>
      <c r="C113" s="431"/>
      <c r="D113" s="66" t="s">
        <v>3</v>
      </c>
      <c r="E113" s="17" t="s">
        <v>4</v>
      </c>
      <c r="F113" s="434" t="s">
        <v>136</v>
      </c>
      <c r="G113" s="435"/>
      <c r="H113" s="435"/>
      <c r="I113" s="436"/>
      <c r="J113" s="32" t="s">
        <v>5</v>
      </c>
      <c r="K113" s="107" t="s">
        <v>43</v>
      </c>
      <c r="L113" s="333" t="s">
        <v>44</v>
      </c>
      <c r="M113" s="78"/>
    </row>
    <row r="114" spans="1:13" ht="20" customHeight="1" x14ac:dyDescent="0.55000000000000004">
      <c r="A114" s="449" t="s">
        <v>40</v>
      </c>
      <c r="B114" s="450"/>
      <c r="C114" s="451"/>
      <c r="D114" s="426">
        <v>2</v>
      </c>
      <c r="E114" s="34">
        <v>50</v>
      </c>
      <c r="F114" s="138"/>
      <c r="G114" s="94">
        <v>46268</v>
      </c>
      <c r="H114" s="8" t="s">
        <v>56</v>
      </c>
      <c r="I114" s="98">
        <v>46269</v>
      </c>
      <c r="J114" s="9">
        <f t="shared" ref="J114:J115" si="1">I114-G114+1</f>
        <v>2</v>
      </c>
      <c r="K114" s="63" t="s">
        <v>147</v>
      </c>
      <c r="L114" s="444" t="s">
        <v>88</v>
      </c>
      <c r="M114" s="78"/>
    </row>
    <row r="115" spans="1:13" ht="20" customHeight="1" thickBot="1" x14ac:dyDescent="0.6">
      <c r="A115" s="452"/>
      <c r="B115" s="453"/>
      <c r="C115" s="454"/>
      <c r="D115" s="427"/>
      <c r="E115" s="105">
        <v>50</v>
      </c>
      <c r="F115" s="139"/>
      <c r="G115" s="96">
        <v>46337</v>
      </c>
      <c r="H115" s="14" t="s">
        <v>56</v>
      </c>
      <c r="I115" s="99">
        <v>46339</v>
      </c>
      <c r="J115" s="15">
        <f t="shared" si="1"/>
        <v>3</v>
      </c>
      <c r="K115" s="104" t="s">
        <v>147</v>
      </c>
      <c r="L115" s="445"/>
      <c r="M115" s="78"/>
    </row>
    <row r="116" spans="1:13" ht="20" customHeight="1" thickBot="1" x14ac:dyDescent="0.6">
      <c r="A116" s="432" t="s">
        <v>34</v>
      </c>
      <c r="B116" s="433"/>
      <c r="C116" s="433"/>
      <c r="D116" s="80">
        <f>SUM(D114:D115)</f>
        <v>2</v>
      </c>
      <c r="E116" s="69">
        <f>SUM(E114:E115)</f>
        <v>100</v>
      </c>
      <c r="F116" s="81"/>
      <c r="G116" s="76"/>
      <c r="H116" s="77"/>
      <c r="I116" s="78"/>
      <c r="J116" s="78"/>
      <c r="K116" s="78"/>
      <c r="L116" s="334"/>
      <c r="M116" s="78"/>
    </row>
    <row r="117" spans="1:13" ht="20" customHeight="1" thickBot="1" x14ac:dyDescent="0.6">
      <c r="A117" s="57"/>
      <c r="B117" s="57"/>
      <c r="C117" s="53"/>
      <c r="D117" s="54"/>
      <c r="E117" s="82"/>
      <c r="F117" s="83"/>
      <c r="G117" s="76"/>
      <c r="H117" s="77"/>
      <c r="I117" s="78"/>
      <c r="J117" s="78"/>
      <c r="K117" s="78"/>
      <c r="L117" s="334"/>
      <c r="M117" s="78"/>
    </row>
    <row r="118" spans="1:13" ht="20" customHeight="1" thickBot="1" x14ac:dyDescent="0.6">
      <c r="A118" s="424" t="s">
        <v>41</v>
      </c>
      <c r="B118" s="425"/>
      <c r="C118" s="425"/>
      <c r="D118" s="40">
        <f>SUM(D109+D91+D116)</f>
        <v>88</v>
      </c>
      <c r="E118" s="69">
        <f>SUM(E109+E91+E116)</f>
        <v>5500</v>
      </c>
      <c r="F118" s="81"/>
      <c r="G118" s="84"/>
      <c r="H118" s="85"/>
      <c r="I118" s="78"/>
      <c r="J118" s="78"/>
      <c r="K118" s="78"/>
      <c r="L118" s="334"/>
      <c r="M118" s="78"/>
    </row>
    <row r="119" spans="1:13" ht="20" customHeight="1" x14ac:dyDescent="0.55000000000000004">
      <c r="A119" s="52"/>
      <c r="B119" s="52"/>
      <c r="C119" s="86"/>
      <c r="D119" s="87"/>
      <c r="E119" s="88"/>
      <c r="F119" s="89"/>
      <c r="G119" s="90"/>
      <c r="H119" s="88"/>
      <c r="I119" s="78"/>
      <c r="J119" s="78"/>
      <c r="K119" s="78"/>
      <c r="L119" s="334"/>
      <c r="M119" s="78"/>
    </row>
    <row r="120" spans="1:13" ht="18.75" customHeight="1" x14ac:dyDescent="0.55000000000000004">
      <c r="A120" s="52" t="s">
        <v>42</v>
      </c>
      <c r="B120" s="52"/>
      <c r="C120" s="86"/>
      <c r="D120" s="87"/>
      <c r="E120" s="88"/>
      <c r="F120" s="89"/>
      <c r="G120" s="90"/>
      <c r="H120" s="88"/>
      <c r="I120" s="90"/>
      <c r="J120" s="91"/>
    </row>
    <row r="121" spans="1:13" ht="18.75" customHeight="1" x14ac:dyDescent="0.55000000000000004"/>
    <row r="122" spans="1:13" ht="18.75" customHeight="1" x14ac:dyDescent="0.55000000000000004"/>
    <row r="123" spans="1:13" ht="18.75" customHeight="1" x14ac:dyDescent="0.55000000000000004"/>
    <row r="124" spans="1:13" ht="18.75" customHeight="1" x14ac:dyDescent="0.55000000000000004"/>
    <row r="125" spans="1:13" ht="18.75" customHeight="1" x14ac:dyDescent="0.55000000000000004"/>
  </sheetData>
  <mergeCells count="178">
    <mergeCell ref="L5:L21"/>
    <mergeCell ref="L22:L38"/>
    <mergeCell ref="L61:L76"/>
    <mergeCell ref="L77:L90"/>
    <mergeCell ref="A91:C91"/>
    <mergeCell ref="F96:I96"/>
    <mergeCell ref="I99:I100"/>
    <mergeCell ref="B54:B55"/>
    <mergeCell ref="D54:D55"/>
    <mergeCell ref="E54:E55"/>
    <mergeCell ref="F54:F55"/>
    <mergeCell ref="G54:G55"/>
    <mergeCell ref="H54:H55"/>
    <mergeCell ref="I54:I55"/>
    <mergeCell ref="A61:A67"/>
    <mergeCell ref="B63:B64"/>
    <mergeCell ref="C63:C64"/>
    <mergeCell ref="G99:G100"/>
    <mergeCell ref="H99:H100"/>
    <mergeCell ref="D63:D64"/>
    <mergeCell ref="A68:A76"/>
    <mergeCell ref="D73:D74"/>
    <mergeCell ref="B86:B87"/>
    <mergeCell ref="K16:K17"/>
    <mergeCell ref="L114:L115"/>
    <mergeCell ref="A105:A108"/>
    <mergeCell ref="A109:C109"/>
    <mergeCell ref="A113:C113"/>
    <mergeCell ref="A114:C115"/>
    <mergeCell ref="L97:L108"/>
    <mergeCell ref="A101:A103"/>
    <mergeCell ref="C101:C103"/>
    <mergeCell ref="D101:D103"/>
    <mergeCell ref="D105:D106"/>
    <mergeCell ref="D107:D108"/>
    <mergeCell ref="E107:E108"/>
    <mergeCell ref="D97:D98"/>
    <mergeCell ref="D99:D100"/>
    <mergeCell ref="E99:E100"/>
    <mergeCell ref="F99:F100"/>
    <mergeCell ref="B97:B98"/>
    <mergeCell ref="B99:B100"/>
    <mergeCell ref="J107:J108"/>
    <mergeCell ref="K107:K108"/>
    <mergeCell ref="J99:J100"/>
    <mergeCell ref="K99:K100"/>
    <mergeCell ref="A97:A100"/>
    <mergeCell ref="F107:F108"/>
    <mergeCell ref="F4:I4"/>
    <mergeCell ref="A118:C118"/>
    <mergeCell ref="D114:D115"/>
    <mergeCell ref="A5:A7"/>
    <mergeCell ref="A4:C4"/>
    <mergeCell ref="A96:C96"/>
    <mergeCell ref="A116:C116"/>
    <mergeCell ref="F113:I113"/>
    <mergeCell ref="B5:B6"/>
    <mergeCell ref="C5:C6"/>
    <mergeCell ref="D5:D6"/>
    <mergeCell ref="A8:A12"/>
    <mergeCell ref="B9:B10"/>
    <mergeCell ref="C9:C10"/>
    <mergeCell ref="D9:D10"/>
    <mergeCell ref="A13:A18"/>
    <mergeCell ref="B13:B15"/>
    <mergeCell ref="C13:C14"/>
    <mergeCell ref="D13:D15"/>
    <mergeCell ref="D16:D17"/>
    <mergeCell ref="E73:E74"/>
    <mergeCell ref="F73:F74"/>
    <mergeCell ref="G73:G74"/>
    <mergeCell ref="H73:H74"/>
    <mergeCell ref="H16:H17"/>
    <mergeCell ref="I16:I17"/>
    <mergeCell ref="J16:J17"/>
    <mergeCell ref="D44:D46"/>
    <mergeCell ref="B47:B48"/>
    <mergeCell ref="D47:D48"/>
    <mergeCell ref="E47:E48"/>
    <mergeCell ref="F47:F48"/>
    <mergeCell ref="G47:G48"/>
    <mergeCell ref="H47:H48"/>
    <mergeCell ref="I47:I48"/>
    <mergeCell ref="B44:B46"/>
    <mergeCell ref="C44:C45"/>
    <mergeCell ref="A30:A38"/>
    <mergeCell ref="B30:B31"/>
    <mergeCell ref="D30:D31"/>
    <mergeCell ref="B36:B37"/>
    <mergeCell ref="D36:D37"/>
    <mergeCell ref="G107:G108"/>
    <mergeCell ref="H107:H108"/>
    <mergeCell ref="I107:I108"/>
    <mergeCell ref="B101:B103"/>
    <mergeCell ref="B105:B106"/>
    <mergeCell ref="B107:B108"/>
    <mergeCell ref="B49:B50"/>
    <mergeCell ref="D49:D50"/>
    <mergeCell ref="B51:B53"/>
    <mergeCell ref="C51:C52"/>
    <mergeCell ref="D51:D53"/>
    <mergeCell ref="A19:A25"/>
    <mergeCell ref="C30:C31"/>
    <mergeCell ref="G16:G17"/>
    <mergeCell ref="E16:E17"/>
    <mergeCell ref="J40:J41"/>
    <mergeCell ref="K40:K41"/>
    <mergeCell ref="B42:B43"/>
    <mergeCell ref="D42:D43"/>
    <mergeCell ref="E42:E43"/>
    <mergeCell ref="F42:F43"/>
    <mergeCell ref="G42:G43"/>
    <mergeCell ref="H42:H43"/>
    <mergeCell ref="I42:I43"/>
    <mergeCell ref="J42:J43"/>
    <mergeCell ref="K42:K43"/>
    <mergeCell ref="A39:A60"/>
    <mergeCell ref="B40:B41"/>
    <mergeCell ref="D40:D41"/>
    <mergeCell ref="E40:E41"/>
    <mergeCell ref="F40:F41"/>
    <mergeCell ref="G40:G41"/>
    <mergeCell ref="H40:H41"/>
    <mergeCell ref="I40:I41"/>
    <mergeCell ref="A26:A29"/>
    <mergeCell ref="F86:F87"/>
    <mergeCell ref="G86:G87"/>
    <mergeCell ref="H86:H87"/>
    <mergeCell ref="I86:I87"/>
    <mergeCell ref="J86:J87"/>
    <mergeCell ref="F75:F76"/>
    <mergeCell ref="G75:G76"/>
    <mergeCell ref="H75:H76"/>
    <mergeCell ref="I75:I76"/>
    <mergeCell ref="J75:J76"/>
    <mergeCell ref="K86:K87"/>
    <mergeCell ref="J58:J59"/>
    <mergeCell ref="K58:K59"/>
    <mergeCell ref="J47:J48"/>
    <mergeCell ref="K47:K48"/>
    <mergeCell ref="K54:K55"/>
    <mergeCell ref="I73:I74"/>
    <mergeCell ref="L39:L60"/>
    <mergeCell ref="A77:A79"/>
    <mergeCell ref="A80:A81"/>
    <mergeCell ref="A82:A83"/>
    <mergeCell ref="A84:A85"/>
    <mergeCell ref="B84:B85"/>
    <mergeCell ref="C84:C85"/>
    <mergeCell ref="D84:D85"/>
    <mergeCell ref="A86:A90"/>
    <mergeCell ref="D86:D87"/>
    <mergeCell ref="E86:E87"/>
    <mergeCell ref="B89:B90"/>
    <mergeCell ref="C89:C90"/>
    <mergeCell ref="D89:D90"/>
    <mergeCell ref="J73:J74"/>
    <mergeCell ref="K73:K74"/>
    <mergeCell ref="D75:D76"/>
    <mergeCell ref="K75:K76"/>
    <mergeCell ref="E75:E76"/>
    <mergeCell ref="B34:B35"/>
    <mergeCell ref="D34:D35"/>
    <mergeCell ref="E34:E35"/>
    <mergeCell ref="F34:F35"/>
    <mergeCell ref="G34:G35"/>
    <mergeCell ref="H34:H35"/>
    <mergeCell ref="I34:I35"/>
    <mergeCell ref="J34:J35"/>
    <mergeCell ref="K34:K35"/>
    <mergeCell ref="J54:J55"/>
    <mergeCell ref="B58:B59"/>
    <mergeCell ref="D58:D59"/>
    <mergeCell ref="E58:E59"/>
    <mergeCell ref="F58:F59"/>
    <mergeCell ref="G58:G59"/>
    <mergeCell ref="H58:H59"/>
    <mergeCell ref="I58:I59"/>
  </mergeCells>
  <phoneticPr fontId="2"/>
  <printOptions horizontalCentered="1"/>
  <pageMargins left="0.51181102362204722" right="0.51181102362204722" top="0.59055118110236227" bottom="0.39370078740157483" header="0.31496062992125984" footer="0.31496062992125984"/>
  <pageSetup paperSize="9" scale="55" fitToHeight="0" orientation="portrait" r:id="rId1"/>
  <rowBreaks count="1" manualBreakCount="1">
    <brk id="60" max="11" man="1"/>
  </rowBreaks>
  <ignoredErrors>
    <ignoredError sqref="K38 K97:K108 K5:K33 K39:K9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view="pageBreakPreview" topLeftCell="A17" zoomScale="75" zoomScaleNormal="100" zoomScaleSheetLayoutView="75" workbookViewId="0">
      <selection activeCell="E9" sqref="E9"/>
    </sheetView>
  </sheetViews>
  <sheetFormatPr defaultColWidth="9" defaultRowHeight="18" x14ac:dyDescent="0.55000000000000004"/>
  <cols>
    <col min="1" max="1" width="25.58203125" style="18" customWidth="1"/>
    <col min="2" max="3" width="7.58203125" style="18" customWidth="1"/>
    <col min="4" max="4" width="15.58203125" style="18" customWidth="1"/>
    <col min="5" max="5" width="5.58203125" style="18" customWidth="1"/>
    <col min="6" max="6" width="15.58203125" style="18" customWidth="1"/>
    <col min="7" max="7" width="5.58203125" style="18" customWidth="1"/>
    <col min="8" max="8" width="7.58203125" style="137" customWidth="1"/>
    <col min="9" max="9" width="2" style="137" customWidth="1"/>
    <col min="10" max="10" width="15.58203125" style="137" customWidth="1"/>
    <col min="11" max="11" width="5.58203125" style="137" customWidth="1"/>
    <col min="12" max="12" width="15.58203125" style="137" customWidth="1"/>
    <col min="13" max="13" width="5.58203125" style="137" customWidth="1"/>
    <col min="14" max="16384" width="9" style="18"/>
  </cols>
  <sheetData>
    <row r="1" spans="1:13" ht="20" customHeight="1" x14ac:dyDescent="0.55000000000000004">
      <c r="H1" s="18"/>
      <c r="I1" s="18"/>
      <c r="J1" s="18"/>
      <c r="K1" s="18"/>
      <c r="L1" s="18"/>
      <c r="M1" s="144" t="s">
        <v>0</v>
      </c>
    </row>
    <row r="2" spans="1:13" ht="30" customHeight="1" x14ac:dyDescent="0.55000000000000004">
      <c r="A2" s="25" t="s">
        <v>46</v>
      </c>
      <c r="B2" s="25"/>
      <c r="C2" s="20"/>
      <c r="D2" s="21"/>
      <c r="E2" s="22"/>
      <c r="F2" s="21"/>
      <c r="G2" s="23"/>
      <c r="H2" s="145"/>
      <c r="I2" s="145"/>
      <c r="J2" s="145"/>
      <c r="K2" s="145"/>
      <c r="L2" s="145"/>
      <c r="M2" s="18"/>
    </row>
    <row r="3" spans="1:13" ht="20" customHeight="1" x14ac:dyDescent="0.55000000000000004">
      <c r="A3" s="24"/>
      <c r="B3" s="1"/>
      <c r="C3" s="2"/>
      <c r="D3" s="3"/>
      <c r="E3" s="4"/>
      <c r="F3" s="3"/>
      <c r="G3" s="5"/>
      <c r="H3" s="145"/>
      <c r="I3" s="145"/>
      <c r="J3" s="145"/>
      <c r="K3" s="145"/>
      <c r="L3" s="145"/>
      <c r="M3" s="145"/>
    </row>
    <row r="4" spans="1:13" ht="25" customHeight="1" x14ac:dyDescent="0.55000000000000004">
      <c r="A4" s="527" t="s">
        <v>2</v>
      </c>
      <c r="B4" s="529" t="s">
        <v>47</v>
      </c>
      <c r="C4" s="530"/>
      <c r="D4" s="530"/>
      <c r="E4" s="530"/>
      <c r="F4" s="530"/>
      <c r="G4" s="531"/>
      <c r="H4" s="517" t="s">
        <v>48</v>
      </c>
      <c r="I4" s="518"/>
      <c r="J4" s="518"/>
      <c r="K4" s="518"/>
      <c r="L4" s="518"/>
      <c r="M4" s="519"/>
    </row>
    <row r="5" spans="1:13" ht="35" customHeight="1" x14ac:dyDescent="0.55000000000000004">
      <c r="A5" s="528"/>
      <c r="B5" s="26" t="s">
        <v>50</v>
      </c>
      <c r="C5" s="434" t="s">
        <v>136</v>
      </c>
      <c r="D5" s="435"/>
      <c r="E5" s="435"/>
      <c r="F5" s="436"/>
      <c r="G5" s="27" t="s">
        <v>5</v>
      </c>
      <c r="H5" s="26" t="s">
        <v>50</v>
      </c>
      <c r="I5" s="434" t="s">
        <v>136</v>
      </c>
      <c r="J5" s="435"/>
      <c r="K5" s="435"/>
      <c r="L5" s="436"/>
      <c r="M5" s="27" t="s">
        <v>5</v>
      </c>
    </row>
    <row r="6" spans="1:13" ht="25" customHeight="1" x14ac:dyDescent="0.55000000000000004">
      <c r="A6" s="521" t="s">
        <v>49</v>
      </c>
      <c r="B6" s="111">
        <v>70</v>
      </c>
      <c r="C6" s="10" t="s">
        <v>80</v>
      </c>
      <c r="D6" s="93">
        <v>46160</v>
      </c>
      <c r="E6" s="6" t="s">
        <v>56</v>
      </c>
      <c r="F6" s="97">
        <v>46164</v>
      </c>
      <c r="G6" s="7">
        <v>5</v>
      </c>
      <c r="H6" s="511">
        <v>50</v>
      </c>
      <c r="I6" s="154" t="s">
        <v>42</v>
      </c>
      <c r="J6" s="512">
        <v>46188</v>
      </c>
      <c r="K6" s="507" t="s">
        <v>7</v>
      </c>
      <c r="L6" s="508">
        <v>46192</v>
      </c>
      <c r="M6" s="516">
        <v>5</v>
      </c>
    </row>
    <row r="7" spans="1:13" ht="25" customHeight="1" x14ac:dyDescent="0.55000000000000004">
      <c r="A7" s="522"/>
      <c r="B7" s="64">
        <v>70</v>
      </c>
      <c r="C7" s="11" t="s">
        <v>81</v>
      </c>
      <c r="D7" s="94">
        <v>46202</v>
      </c>
      <c r="E7" s="8" t="s">
        <v>56</v>
      </c>
      <c r="F7" s="98">
        <v>46206</v>
      </c>
      <c r="G7" s="9">
        <v>5</v>
      </c>
      <c r="H7" s="505"/>
      <c r="I7" s="110" t="s">
        <v>42</v>
      </c>
      <c r="J7" s="520"/>
      <c r="K7" s="507"/>
      <c r="L7" s="508"/>
      <c r="M7" s="509"/>
    </row>
    <row r="8" spans="1:13" ht="25" customHeight="1" x14ac:dyDescent="0.55000000000000004">
      <c r="A8" s="523"/>
      <c r="B8" s="65">
        <v>70</v>
      </c>
      <c r="C8" s="51" t="s">
        <v>94</v>
      </c>
      <c r="D8" s="96">
        <v>46300</v>
      </c>
      <c r="E8" s="14" t="s">
        <v>56</v>
      </c>
      <c r="F8" s="99">
        <v>46304</v>
      </c>
      <c r="G8" s="15">
        <v>5</v>
      </c>
      <c r="H8" s="469"/>
      <c r="I8" s="155" t="s">
        <v>42</v>
      </c>
      <c r="J8" s="403"/>
      <c r="K8" s="507"/>
      <c r="L8" s="508"/>
      <c r="M8" s="510"/>
    </row>
    <row r="9" spans="1:13" ht="25" customHeight="1" x14ac:dyDescent="0.55000000000000004">
      <c r="A9" s="161" t="s">
        <v>51</v>
      </c>
      <c r="B9" s="50">
        <v>50</v>
      </c>
      <c r="C9" s="56"/>
      <c r="D9" s="100">
        <v>46252</v>
      </c>
      <c r="E9" s="59" t="s">
        <v>56</v>
      </c>
      <c r="F9" s="100">
        <v>46262</v>
      </c>
      <c r="G9" s="140">
        <v>11</v>
      </c>
      <c r="H9" s="50">
        <v>50</v>
      </c>
      <c r="I9" s="156" t="s">
        <v>42</v>
      </c>
      <c r="J9" s="158">
        <v>46314</v>
      </c>
      <c r="K9" s="159" t="s">
        <v>7</v>
      </c>
      <c r="L9" s="160">
        <v>46324</v>
      </c>
      <c r="M9" s="140">
        <v>11</v>
      </c>
    </row>
    <row r="10" spans="1:13" ht="25" customHeight="1" x14ac:dyDescent="0.55000000000000004">
      <c r="A10" s="524" t="s">
        <v>77</v>
      </c>
      <c r="B10" s="33">
        <v>100</v>
      </c>
      <c r="C10" s="10" t="s">
        <v>80</v>
      </c>
      <c r="D10" s="93">
        <v>46254</v>
      </c>
      <c r="E10" s="6" t="s">
        <v>56</v>
      </c>
      <c r="F10" s="97">
        <v>46262</v>
      </c>
      <c r="G10" s="7">
        <v>9</v>
      </c>
      <c r="H10" s="505">
        <v>50</v>
      </c>
      <c r="I10" s="110" t="s">
        <v>42</v>
      </c>
      <c r="J10" s="403">
        <v>46211</v>
      </c>
      <c r="K10" s="405" t="s">
        <v>7</v>
      </c>
      <c r="L10" s="407">
        <v>46219</v>
      </c>
      <c r="M10" s="509">
        <v>9</v>
      </c>
    </row>
    <row r="11" spans="1:13" ht="25" customHeight="1" x14ac:dyDescent="0.55000000000000004">
      <c r="A11" s="525"/>
      <c r="B11" s="34">
        <v>100</v>
      </c>
      <c r="C11" s="11" t="s">
        <v>81</v>
      </c>
      <c r="D11" s="94">
        <v>46293</v>
      </c>
      <c r="E11" s="8" t="s">
        <v>56</v>
      </c>
      <c r="F11" s="98">
        <v>46301</v>
      </c>
      <c r="G11" s="9">
        <v>9</v>
      </c>
      <c r="H11" s="505"/>
      <c r="I11" s="110" t="s">
        <v>42</v>
      </c>
      <c r="J11" s="506"/>
      <c r="K11" s="507"/>
      <c r="L11" s="508"/>
      <c r="M11" s="509"/>
    </row>
    <row r="12" spans="1:13" ht="25" customHeight="1" x14ac:dyDescent="0.55000000000000004">
      <c r="A12" s="526"/>
      <c r="B12" s="36">
        <v>100</v>
      </c>
      <c r="C12" s="51" t="s">
        <v>94</v>
      </c>
      <c r="D12" s="96">
        <v>46335</v>
      </c>
      <c r="E12" s="14" t="s">
        <v>56</v>
      </c>
      <c r="F12" s="99">
        <v>46343</v>
      </c>
      <c r="G12" s="15">
        <v>9</v>
      </c>
      <c r="H12" s="469"/>
      <c r="I12" s="155" t="s">
        <v>42</v>
      </c>
      <c r="J12" s="506"/>
      <c r="K12" s="507"/>
      <c r="L12" s="508"/>
      <c r="M12" s="510"/>
    </row>
    <row r="13" spans="1:13" ht="25" customHeight="1" x14ac:dyDescent="0.55000000000000004">
      <c r="A13" s="163" t="s">
        <v>52</v>
      </c>
      <c r="B13" s="50">
        <v>100</v>
      </c>
      <c r="C13" s="56"/>
      <c r="D13" s="100">
        <v>46230</v>
      </c>
      <c r="E13" s="59" t="s">
        <v>56</v>
      </c>
      <c r="F13" s="101">
        <v>46238</v>
      </c>
      <c r="G13" s="140">
        <v>9</v>
      </c>
      <c r="H13" s="61">
        <v>50</v>
      </c>
      <c r="I13" s="154"/>
      <c r="J13" s="100">
        <v>46169</v>
      </c>
      <c r="K13" s="59" t="s">
        <v>7</v>
      </c>
      <c r="L13" s="101">
        <v>46177</v>
      </c>
      <c r="M13" s="28">
        <v>9</v>
      </c>
    </row>
    <row r="14" spans="1:13" ht="25" customHeight="1" x14ac:dyDescent="0.55000000000000004">
      <c r="A14" s="503" t="s">
        <v>116</v>
      </c>
      <c r="B14" s="33">
        <v>100</v>
      </c>
      <c r="C14" s="10" t="s">
        <v>80</v>
      </c>
      <c r="D14" s="93">
        <v>46174</v>
      </c>
      <c r="E14" s="6" t="s">
        <v>56</v>
      </c>
      <c r="F14" s="97">
        <v>46184</v>
      </c>
      <c r="G14" s="7">
        <v>11</v>
      </c>
      <c r="H14" s="511">
        <v>50</v>
      </c>
      <c r="I14" s="513"/>
      <c r="J14" s="512">
        <v>46252</v>
      </c>
      <c r="K14" s="514" t="s">
        <v>7</v>
      </c>
      <c r="L14" s="515">
        <v>46262</v>
      </c>
      <c r="M14" s="502">
        <v>11</v>
      </c>
    </row>
    <row r="15" spans="1:13" ht="25" customHeight="1" x14ac:dyDescent="0.55000000000000004">
      <c r="A15" s="504"/>
      <c r="B15" s="36">
        <v>100</v>
      </c>
      <c r="C15" s="60" t="s">
        <v>81</v>
      </c>
      <c r="D15" s="96">
        <v>46314</v>
      </c>
      <c r="E15" s="14" t="s">
        <v>56</v>
      </c>
      <c r="F15" s="99">
        <v>46324</v>
      </c>
      <c r="G15" s="15">
        <v>11</v>
      </c>
      <c r="H15" s="469"/>
      <c r="I15" s="473"/>
      <c r="J15" s="403"/>
      <c r="K15" s="405"/>
      <c r="L15" s="407"/>
      <c r="M15" s="479"/>
    </row>
    <row r="16" spans="1:13" ht="25" customHeight="1" x14ac:dyDescent="0.55000000000000004">
      <c r="A16" s="524" t="s">
        <v>53</v>
      </c>
      <c r="B16" s="33">
        <v>100</v>
      </c>
      <c r="C16" s="10" t="s">
        <v>80</v>
      </c>
      <c r="D16" s="93">
        <v>46265</v>
      </c>
      <c r="E16" s="6" t="s">
        <v>56</v>
      </c>
      <c r="F16" s="97">
        <v>46275</v>
      </c>
      <c r="G16" s="7">
        <v>11</v>
      </c>
      <c r="H16" s="511">
        <v>50</v>
      </c>
      <c r="I16" s="154" t="s">
        <v>42</v>
      </c>
      <c r="J16" s="506">
        <v>46175</v>
      </c>
      <c r="K16" s="507" t="s">
        <v>7</v>
      </c>
      <c r="L16" s="508">
        <v>46185</v>
      </c>
      <c r="M16" s="516">
        <v>11</v>
      </c>
    </row>
    <row r="17" spans="1:13" ht="25" customHeight="1" x14ac:dyDescent="0.55000000000000004">
      <c r="A17" s="525"/>
      <c r="B17" s="34">
        <v>100</v>
      </c>
      <c r="C17" s="11" t="s">
        <v>81</v>
      </c>
      <c r="D17" s="94">
        <v>46350</v>
      </c>
      <c r="E17" s="8" t="s">
        <v>56</v>
      </c>
      <c r="F17" s="98">
        <v>46360</v>
      </c>
      <c r="G17" s="9">
        <v>11</v>
      </c>
      <c r="H17" s="505"/>
      <c r="I17" s="110" t="s">
        <v>42</v>
      </c>
      <c r="J17" s="506"/>
      <c r="K17" s="507"/>
      <c r="L17" s="508"/>
      <c r="M17" s="509"/>
    </row>
    <row r="18" spans="1:13" ht="25" customHeight="1" x14ac:dyDescent="0.55000000000000004">
      <c r="A18" s="526"/>
      <c r="B18" s="36">
        <v>100</v>
      </c>
      <c r="C18" s="51" t="s">
        <v>94</v>
      </c>
      <c r="D18" s="96">
        <v>46412</v>
      </c>
      <c r="E18" s="14" t="s">
        <v>56</v>
      </c>
      <c r="F18" s="99">
        <v>46422</v>
      </c>
      <c r="G18" s="15">
        <v>11</v>
      </c>
      <c r="H18" s="469"/>
      <c r="I18" s="155" t="s">
        <v>42</v>
      </c>
      <c r="J18" s="506"/>
      <c r="K18" s="507"/>
      <c r="L18" s="508"/>
      <c r="M18" s="510"/>
    </row>
    <row r="19" spans="1:13" ht="25" customHeight="1" x14ac:dyDescent="0.55000000000000004">
      <c r="A19" s="162" t="s">
        <v>54</v>
      </c>
      <c r="B19" s="141">
        <v>50</v>
      </c>
      <c r="C19" s="142"/>
      <c r="D19" s="102">
        <v>46363</v>
      </c>
      <c r="E19" s="62" t="s">
        <v>56</v>
      </c>
      <c r="F19" s="103">
        <v>46367</v>
      </c>
      <c r="G19" s="63">
        <v>5</v>
      </c>
      <c r="H19" s="146">
        <v>70</v>
      </c>
      <c r="I19" s="157"/>
      <c r="J19" s="100">
        <v>46293</v>
      </c>
      <c r="K19" s="59" t="s">
        <v>7</v>
      </c>
      <c r="L19" s="101">
        <v>46297</v>
      </c>
      <c r="M19" s="147">
        <v>5</v>
      </c>
    </row>
    <row r="20" spans="1:13" ht="25" customHeight="1" x14ac:dyDescent="0.55000000000000004">
      <c r="A20" s="161" t="s">
        <v>55</v>
      </c>
      <c r="B20" s="50">
        <v>70</v>
      </c>
      <c r="C20" s="56"/>
      <c r="D20" s="100">
        <v>46314</v>
      </c>
      <c r="E20" s="59" t="s">
        <v>56</v>
      </c>
      <c r="F20" s="101">
        <v>46322</v>
      </c>
      <c r="G20" s="140">
        <v>9</v>
      </c>
      <c r="H20" s="50">
        <v>50</v>
      </c>
      <c r="I20" s="156"/>
      <c r="J20" s="100">
        <v>46335</v>
      </c>
      <c r="K20" s="59" t="s">
        <v>7</v>
      </c>
      <c r="L20" s="101">
        <v>46343</v>
      </c>
      <c r="M20" s="28">
        <v>9</v>
      </c>
    </row>
    <row r="21" spans="1:13" ht="25" customHeight="1" x14ac:dyDescent="0.55000000000000004">
      <c r="A21" s="112"/>
      <c r="B21" s="109"/>
      <c r="C21" s="110"/>
      <c r="D21" s="95"/>
      <c r="E21" s="55"/>
      <c r="F21" s="95"/>
      <c r="G21" s="71"/>
      <c r="H21" s="149"/>
      <c r="I21" s="148"/>
      <c r="J21" s="150"/>
      <c r="K21" s="151"/>
      <c r="L21" s="150"/>
      <c r="M21" s="152"/>
    </row>
    <row r="22" spans="1:13" s="29" customFormat="1" ht="25" customHeight="1" x14ac:dyDescent="0.55000000000000004">
      <c r="A22" s="30" t="s">
        <v>58</v>
      </c>
      <c r="B22" s="31"/>
      <c r="C22" s="31"/>
      <c r="D22" s="31"/>
      <c r="E22" s="31"/>
      <c r="F22" s="31"/>
      <c r="G22" s="31"/>
      <c r="H22" s="153"/>
      <c r="I22" s="153"/>
      <c r="J22" s="153"/>
      <c r="K22" s="153"/>
      <c r="L22" s="153"/>
      <c r="M22" s="153"/>
    </row>
    <row r="23" spans="1:13" ht="25" customHeight="1" x14ac:dyDescent="0.55000000000000004">
      <c r="A23" s="31" t="s">
        <v>78</v>
      </c>
      <c r="H23" s="143"/>
      <c r="I23" s="143"/>
      <c r="J23" s="143"/>
      <c r="K23" s="143"/>
      <c r="L23" s="143"/>
      <c r="M23" s="143"/>
    </row>
    <row r="24" spans="1:13" ht="20.25" customHeight="1" x14ac:dyDescent="0.55000000000000004"/>
    <row r="25" spans="1:13" ht="20.25" customHeight="1" x14ac:dyDescent="0.55000000000000004"/>
    <row r="26" spans="1:13" ht="20.25" customHeight="1" x14ac:dyDescent="0.55000000000000004"/>
  </sheetData>
  <mergeCells count="30">
    <mergeCell ref="A6:A8"/>
    <mergeCell ref="A10:A12"/>
    <mergeCell ref="A16:A18"/>
    <mergeCell ref="A4:A5"/>
    <mergeCell ref="B4:G4"/>
    <mergeCell ref="H4:M4"/>
    <mergeCell ref="C5:F5"/>
    <mergeCell ref="I5:L5"/>
    <mergeCell ref="H6:H8"/>
    <mergeCell ref="J6:J8"/>
    <mergeCell ref="K6:K8"/>
    <mergeCell ref="L6:L8"/>
    <mergeCell ref="M6:M8"/>
    <mergeCell ref="H16:H18"/>
    <mergeCell ref="J16:J18"/>
    <mergeCell ref="K16:K18"/>
    <mergeCell ref="L16:L18"/>
    <mergeCell ref="M16:M18"/>
    <mergeCell ref="M14:M15"/>
    <mergeCell ref="A14:A15"/>
    <mergeCell ref="H10:H12"/>
    <mergeCell ref="J10:J12"/>
    <mergeCell ref="K10:K12"/>
    <mergeCell ref="L10:L12"/>
    <mergeCell ref="M10:M12"/>
    <mergeCell ref="H14:H15"/>
    <mergeCell ref="J14:J15"/>
    <mergeCell ref="I14:I15"/>
    <mergeCell ref="K14:K15"/>
    <mergeCell ref="L14:L15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研修一覧３（１）～（３）</vt:lpstr>
      <vt:lpstr>研修一覧３（４）</vt:lpstr>
      <vt:lpstr>'研修一覧３（１）～（３）'!Print_Area</vt:lpstr>
      <vt:lpstr>'研修一覧３（４）'!Print_Area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2025-12-01T04:04:00Z</dcterms:modified>
</cp:coreProperties>
</file>